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目录" sheetId="2" r:id="rId2"/>
    <sheet name="2020年部门综合预算收支总表" sheetId="3" r:id="rId3"/>
    <sheet name="2020年部门综合预算收入总表" sheetId="4" r:id="rId4"/>
    <sheet name="2020年部门综合预算支出总表" sheetId="5" r:id="rId5"/>
    <sheet name="2020年部门综合预算财政拨款收支总表" sheetId="6" r:id="rId6"/>
    <sheet name="2020年部门综合预算一般公共预算支出明细表（按功能分类）" sheetId="7" r:id="rId7"/>
    <sheet name="2020年部门综合预算一般公共预算支出明细表（按经济分类）" sheetId="8" r:id="rId8"/>
    <sheet name="2020年部门综合预算一般公共预算基本支出明细表（按功能分类）" sheetId="9" r:id="rId9"/>
    <sheet name="2020年部门综合预算一般公共预算基本支出明细表（按经济分类）" sheetId="10" r:id="rId10"/>
    <sheet name="2020年部门综合预算政府性基金收支表" sheetId="11" r:id="rId11"/>
    <sheet name="2020年部门综合预算专项业务经费支出表" sheetId="12" r:id="rId12"/>
    <sheet name="2020年部门综合预算财政拨款上年结转资金支出表" sheetId="13" r:id="rId13"/>
    <sheet name="2020年部门综合预算政府采购（资产配置、购买服务）预算表" sheetId="14" r:id="rId14"/>
    <sheet name="2020年部门综合预算一般公共预算拨款“三公”经费及会议费、培" sheetId="15" r:id="rId15"/>
    <sheet name="2020年部门专项业务经费重点项目绩效目标表" sheetId="16" r:id="rId16"/>
    <sheet name="2020年部门整体支出绩效目标表" sheetId="17" r:id="rId17"/>
    <sheet name="2020年专项资金整体绩效目标表" sheetId="18" r:id="rId18"/>
  </sheets>
  <definedNames>
    <definedName name="_xlnm.Print_Area" localSheetId="0">'封面'!$A$1:$A$6</definedName>
    <definedName name="_xlnm.Print_Area" localSheetId="2">'2020年部门综合预算收支总表'!$A$1:$H$45</definedName>
    <definedName name="_xlnm.Print_Titles" localSheetId="2">'2020年部门综合预算收支总表'!$1:$5</definedName>
    <definedName name="_xlnm.Print_Area" localSheetId="3">'2020年部门综合预算收入总表'!$A$1:$N$10</definedName>
    <definedName name="_xlnm.Print_Titles" localSheetId="3">'2020年部门综合预算收入总表'!$1:$7</definedName>
    <definedName name="_xlnm.Print_Area" localSheetId="4">'2020年部门综合预算支出总表'!$A$1:$L$10</definedName>
    <definedName name="_xlnm.Print_Titles" localSheetId="4">'2020年部门综合预算支出总表'!$1:$7</definedName>
    <definedName name="_xlnm.Print_Area" localSheetId="5">'2020年部门综合预算财政拨款收支总表'!$A$1:$H$41</definedName>
    <definedName name="_xlnm.Print_Titles" localSheetId="5">'2020年部门综合预算财政拨款收支总表'!$1:$5</definedName>
    <definedName name="_xlnm.Print_Area" localSheetId="6">'2020年部门综合预算一般公共预算支出明细表（按功能分类）'!$A$1:$G$23</definedName>
    <definedName name="_xlnm.Print_Titles" localSheetId="6">'2020年部门综合预算一般公共预算支出明细表（按功能分类）'!$1:$6</definedName>
    <definedName name="_xlnm.Print_Area" localSheetId="7">'2020年部门综合预算一般公共预算支出明细表（按经济分类）'!$A$1:$I$37</definedName>
    <definedName name="_xlnm.Print_Titles" localSheetId="7">'2020年部门综合预算一般公共预算支出明细表（按经济分类）'!$1:$6</definedName>
    <definedName name="_xlnm.Print_Area" localSheetId="8">'2020年部门综合预算一般公共预算基本支出明细表（按功能分类）'!$A$1:$F$22</definedName>
    <definedName name="_xlnm.Print_Titles" localSheetId="8">'2020年部门综合预算一般公共预算基本支出明细表（按功能分类）'!$1:$5</definedName>
    <definedName name="_xlnm.Print_Area" localSheetId="9">'2020年部门综合预算一般公共预算基本支出明细表（按经济分类）'!$A$1:$H$31</definedName>
    <definedName name="_xlnm.Print_Area" localSheetId="10">'2020年部门综合预算政府性基金收支表'!$A$1:$H$26</definedName>
    <definedName name="_xlnm.Print_Area" localSheetId="11">'2020年部门综合预算专项业务经费支出表'!$A$1:$D$10</definedName>
    <definedName name="_xlnm.Print_Area" localSheetId="12">'2020年部门综合预算财政拨款上年结转资金支出表'!$A$1:$K$24</definedName>
    <definedName name="_xlnm.Print_Area" localSheetId="13">'2020年部门综合预算政府采购（资产配置、购买服务）预算表'!$A$1:$P$10</definedName>
    <definedName name="_xlnm.Print_Titles" localSheetId="13">'2020年部门综合预算政府采购（资产配置、购买服务）预算表'!$1:$6</definedName>
    <definedName name="_xlnm.Print_Titles" localSheetId="9">'2020年部门综合预算一般公共预算基本支出明细表（按经济分类）'!$1:$5</definedName>
    <definedName name="_xlnm.Print_Titles" localSheetId="11">'2020年部门综合预算专项业务经费支出表'!$1:$6</definedName>
    <definedName name="_xlnm.Print_Area" localSheetId="14">'2020年部门综合预算一般公共预算拨款“三公”经费及会议费、培'!$A$1:$AC$12</definedName>
    <definedName name="_xlnm.Print_Titles" localSheetId="14">'2020年部门综合预算一般公共预算拨款“三公”经费及会议费、培'!$1:$8</definedName>
    <definedName name="_xlnm.Print_Area" localSheetId="1">'目录'!$A$1:$D$19</definedName>
  </definedNames>
  <calcPr fullCalcOnLoad="1"/>
</workbook>
</file>

<file path=xl/sharedStrings.xml><?xml version="1.0" encoding="utf-8"?>
<sst xmlns="http://schemas.openxmlformats.org/spreadsheetml/2006/main" count="1038" uniqueCount="478">
  <si>
    <t>2020年部门综合预算公开报表</t>
  </si>
  <si>
    <t xml:space="preserve">                                                           部门名称：中共榆林市委党史研究室</t>
  </si>
  <si>
    <t xml:space="preserve">                                                           保密审查情况：已审查</t>
  </si>
  <si>
    <t xml:space="preserve">                               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</si>
  <si>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</si>
  <si>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</si>
  <si>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</si>
  <si>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</si>
  <si>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</si>
  <si>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</si>
  <si>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</si>
  <si>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</si>
  <si>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</si>
  <si>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</si>
  <si>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</si>
  <si>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</si>
  <si>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</si>
  <si>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</si>
  <si>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</si>
  <si>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</si>
  <si>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</si>
  <si>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</si>
  <si>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</si>
  <si>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</si>
  <si>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</si>
  <si>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</si>
  <si>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</si>
  <si>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</si>
  <si>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</si>
  <si>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本部门无政府性基金预算收支</t>
  </si>
  <si>
    <t>表10</t>
  </si>
  <si>
    <t>2020年部门综合预算专项业务经费支出表</t>
  </si>
  <si>
    <t>表11</t>
  </si>
  <si>
    <t>2020年部门综合预算财政拨款上年结转资金支出表</t>
  </si>
  <si>
    <t>本部门无财政拨款上年结转资金支出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</si>
  <si>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</si>
  <si>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</si>
  <si>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</si>
  <si>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</si>
  <si>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</si>
  <si>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</si>
  <si>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</si>
  <si>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</si>
  <si>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</si>
  <si>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</si>
  <si>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本部门无专项资金预算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</si>
  <si>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</si>
  <si>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</si>
  <si>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</si>
  <si>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</si>
  <si>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</si>
  <si>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</si>
  <si>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</si>
  <si>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</si>
  <si>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</si>
  <si>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</si>
  <si>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</si>
  <si>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</si>
  <si>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</si>
  <si>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</si>
  <si>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</si>
  <si>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</si>
  <si>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(1)工资福利支出</t>
  </si>
  <si>
    <t xml:space="preserve">  2、机关商品和服务支出</t>
  </si>
  <si>
    <t xml:space="preserve">      其中：专项资金列入部门预算的项目</t>
  </si>
  <si>
    <t xml:space="preserve">  3、国防支出</t>
  </si>
  <si>
    <t xml:space="preserve">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</si>
  <si>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</si>
  <si>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</si>
  <si>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</si>
  <si>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</si>
  <si>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</si>
  <si>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</si>
  <si>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</si>
  <si>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</si>
  <si>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</si>
  <si>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</si>
  <si>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</si>
  <si>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</si>
  <si>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</si>
  <si>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</si>
  <si>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</si>
  <si>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</si>
  <si>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其中：纳入财政专户管理的收费</t>
  </si>
  <si>
    <t xml:space="preserve">  8、社会保障和就业支出</t>
  </si>
  <si>
    <t xml:space="preserve">    (2)商品和服务支出 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</si>
  <si>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</si>
  <si>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</si>
  <si>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</si>
  <si>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</si>
  <si>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</si>
  <si>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</si>
  <si>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</si>
  <si>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</si>
  <si>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</si>
  <si>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</si>
  <si>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(5)资本性支出（基本建设）</t>
  </si>
  <si>
    <t xml:space="preserve">  11、债务利息及费用支出</t>
  </si>
  <si>
    <t xml:space="preserve">  12、城乡社区支出</t>
  </si>
  <si>
    <t xml:space="preserve">    (6)资本性支出</t>
  </si>
  <si>
    <t xml:space="preserve">  12、债务还本支出</t>
  </si>
  <si>
    <t xml:space="preserve">  13、农林水支出</t>
  </si>
  <si>
    <t xml:space="preserve">    (7)对企业补助（基本建设）</t>
  </si>
  <si>
    <t xml:space="preserve">  13、转移性支出</t>
  </si>
  <si>
    <t xml:space="preserve">  14、交通运输支出</t>
  </si>
  <si>
    <t xml:space="preserve">    (8)对企业补助</t>
  </si>
  <si>
    <t xml:space="preserve">  14、预备费及预留</t>
  </si>
  <si>
    <t xml:space="preserve">  15、资源勘探工业信息等支出</t>
  </si>
  <si>
    <t xml:space="preserve">    (9)对社会保障基金补助</t>
  </si>
  <si>
    <t xml:space="preserve">  15、其他支出</t>
  </si>
  <si>
    <t xml:space="preserve">  16、商业服务业等支出</t>
  </si>
  <si>
    <t xml:space="preserve">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</si>
  <si>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</si>
  <si>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</si>
  <si>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</si>
  <si>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</si>
  <si>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</si>
  <si>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</si>
  <si>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</si>
  <si>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</si>
  <si>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</si>
  <si>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</si>
  <si>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</si>
  <si>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</si>
  <si>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</si>
  <si>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</si>
  <si>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</si>
  <si>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</si>
  <si>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</si>
  <si>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</si>
  <si>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</si>
  <si>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</si>
  <si>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上年实户资金结余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</si>
  <si>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</si>
  <si>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</si>
  <si>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</si>
  <si>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</si>
  <si>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</si>
  <si>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</si>
  <si>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</si>
  <si>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</si>
  <si>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</si>
  <si>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</si>
  <si>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</si>
  <si>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</si>
  <si>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</si>
  <si>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</si>
  <si>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</si>
  <si>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</si>
  <si>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</t>
  </si>
  <si>
    <t>其他收入</t>
  </si>
  <si>
    <t>小计</t>
  </si>
  <si>
    <t>其中：专项资金列入部门预算的项目</t>
  </si>
  <si>
    <t>**</t>
  </si>
  <si>
    <t>合计</t>
  </si>
  <si>
    <t>121</t>
  </si>
  <si>
    <t>中共榆林市委党史研究室</t>
  </si>
  <si>
    <t xml:space="preserve">  121001</t>
  </si>
  <si>
    <t xml:space="preserve">  中共榆林市委党史研究室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</si>
  <si>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</si>
  <si>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</si>
  <si>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</si>
  <si>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</si>
  <si>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</si>
  <si>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</t>
  </si>
  <si>
    <t xml:space="preserve">  2、专项业务费支出</t>
  </si>
  <si>
    <t xml:space="preserve">    (3)对个人和家庭的补助 </t>
  </si>
  <si>
    <t>2020年部门综合预算一般公共预算支出明细表</t>
  </si>
  <si>
    <t>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</si>
  <si>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</si>
  <si>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</si>
  <si>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</si>
  <si>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</si>
  <si>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</si>
  <si>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</si>
  <si>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</si>
  <si>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</si>
  <si>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</si>
  <si>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</si>
  <si>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</si>
  <si>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</si>
  <si>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2013199</t>
  </si>
  <si>
    <t xml:space="preserve">    其他党委办公厅（室）及相关机构事务支出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</si>
  <si>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</si>
  <si>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</si>
  <si>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</si>
  <si>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</si>
  <si>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</si>
  <si>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</si>
  <si>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</si>
  <si>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</si>
  <si>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</si>
  <si>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</si>
  <si>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</si>
  <si>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</si>
  <si>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</si>
  <si>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</si>
  <si>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</si>
  <si>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</si>
  <si>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</si>
  <si>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</si>
  <si>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</si>
  <si>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</si>
  <si>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</si>
  <si>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</si>
  <si>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</si>
  <si>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</si>
  <si>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</si>
  <si>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</si>
  <si>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</si>
  <si>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</si>
  <si>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</si>
  <si>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</si>
  <si>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</si>
  <si>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</si>
  <si>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</si>
  <si>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</si>
  <si>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</si>
  <si>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</si>
  <si>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</si>
  <si>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</si>
  <si>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</si>
  <si>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</si>
  <si>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</si>
  <si>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</si>
  <si>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</si>
  <si>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</si>
  <si>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</si>
  <si>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</si>
  <si>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</si>
  <si>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</si>
  <si>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</si>
  <si>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</si>
  <si>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</si>
  <si>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</si>
  <si>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</si>
  <si>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</si>
  <si>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</si>
  <si>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</si>
  <si>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</si>
  <si>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</si>
  <si>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</si>
  <si>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</si>
  <si>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</si>
  <si>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</si>
  <si>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</si>
  <si>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</si>
  <si>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</si>
  <si>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</si>
  <si>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</si>
  <si>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</si>
  <si>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</si>
  <si>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</si>
  <si>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</si>
  <si>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</si>
  <si>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</si>
  <si>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</si>
  <si>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</si>
  <si>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</si>
  <si>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</si>
  <si>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</si>
  <si>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</si>
  <si>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</si>
  <si>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</si>
  <si>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</si>
  <si>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</si>
  <si>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</si>
  <si>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</si>
  <si>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</si>
  <si>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</si>
  <si>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</si>
  <si>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</si>
  <si>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</si>
  <si>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</si>
  <si>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</si>
  <si>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</si>
  <si>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</si>
  <si>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</si>
  <si>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</si>
  <si>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</si>
  <si>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</si>
  <si>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</si>
  <si>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</si>
  <si>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</si>
  <si>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</si>
  <si>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</si>
  <si>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</si>
  <si>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</si>
  <si>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</si>
  <si>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</si>
  <si>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50999</t>
  </si>
  <si>
    <t>其他对个人和家庭的补助</t>
  </si>
  <si>
    <t>310</t>
  </si>
  <si>
    <t>资本性支出</t>
  </si>
  <si>
    <t xml:space="preserve">  31002</t>
  </si>
  <si>
    <t xml:space="preserve">  办公设备购置</t>
  </si>
  <si>
    <t>50306</t>
  </si>
  <si>
    <t>设备购置（一）</t>
  </si>
  <si>
    <t>2020年部门综合预算一般公共预算基本支出明细表</t>
  </si>
  <si>
    <t>（不含上年结转）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</si>
  <si>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</si>
  <si>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</si>
  <si>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</si>
  <si>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</si>
  <si>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</si>
  <si>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</si>
  <si>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</si>
  <si>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</si>
  <si>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</si>
  <si>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</si>
  <si>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</si>
  <si>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</si>
  <si>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</si>
  <si>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</si>
  <si>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</si>
  <si>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</si>
  <si>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</si>
  <si>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</si>
  <si>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</si>
  <si>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</si>
  <si>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</si>
  <si>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</si>
  <si>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</si>
  <si>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</si>
  <si>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八、对企业资本性补助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</si>
  <si>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</si>
  <si>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</si>
  <si>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</si>
  <si>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</si>
  <si>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</si>
  <si>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</si>
  <si>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资本性支出（基本建设）</t>
  </si>
  <si>
    <t>十一、债务利息及费用支出</t>
  </si>
  <si>
    <t>十二、债务还本支出</t>
  </si>
  <si>
    <t xml:space="preserve">    资本性支出</t>
  </si>
  <si>
    <t>十三、债务付息支出</t>
  </si>
  <si>
    <t xml:space="preserve">    对企业补助（基本建设）</t>
  </si>
  <si>
    <t>十三、转移性支出</t>
  </si>
  <si>
    <t>十四、债务发行费用支出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</si>
  <si>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</si>
  <si>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</si>
  <si>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</si>
  <si>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</si>
  <si>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</si>
  <si>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</si>
  <si>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</si>
  <si>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</si>
  <si>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</si>
  <si>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</si>
  <si>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</si>
  <si>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  </t>
  </si>
  <si>
    <t xml:space="preserve">    党史研究资料编纂档案整理等经费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</si>
  <si>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</si>
  <si>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</si>
  <si>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</si>
  <si>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</si>
  <si>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</si>
  <si>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</si>
  <si>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</si>
  <si>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</si>
  <si>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</si>
  <si>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</si>
  <si>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注：项目类别指基本支出或项目支出：资金性质指一般公共预算支出、政府性基金预算支出、国有资本经营预算支出等。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</si>
  <si>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</si>
  <si>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</si>
  <si>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</si>
  <si>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</si>
  <si>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</si>
  <si>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</si>
  <si>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</si>
  <si>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</si>
  <si>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</si>
  <si>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</si>
  <si>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</si>
  <si>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</si>
  <si>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</si>
  <si>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</si>
  <si>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31</t>
  </si>
  <si>
    <t>99</t>
  </si>
  <si>
    <t>办公印刷</t>
  </si>
  <si>
    <t>30202</t>
  </si>
  <si>
    <t>502</t>
  </si>
  <si>
    <t>2019年</t>
  </si>
  <si>
    <t>2020年</t>
  </si>
  <si>
    <t>增减变化情况</t>
  </si>
  <si>
    <t>一般公共预算拨款安排的“三公”经费预算</t>
  </si>
  <si>
    <t>因公出国(境)费用</t>
  </si>
  <si>
    <t>公务用车购置及运行维护费</t>
  </si>
  <si>
    <t>公务用车购置费</t>
  </si>
  <si>
    <r>
      <t>表1</t>
    </r>
    <r>
      <rPr>
        <sz val="12"/>
        <rFont val="宋体"/>
        <family val="0"/>
      </rPr>
      <t>4</t>
    </r>
  </si>
  <si>
    <t>2020年部门专项业务经费重点项目绩效目标批复表</t>
  </si>
  <si>
    <t>专项（项目）名称</t>
  </si>
  <si>
    <t>党史研究资料编纂及档案整理等经费</t>
  </si>
  <si>
    <t>主管部门</t>
  </si>
  <si>
    <t>资金金额
（万元）</t>
  </si>
  <si>
    <t>实施期资金总额：</t>
  </si>
  <si>
    <t xml:space="preserve">    其中：财政拨款</t>
  </si>
  <si>
    <t xml:space="preserve">         其他资金</t>
  </si>
  <si>
    <t>总
体
目
标</t>
  </si>
  <si>
    <t>年度目标</t>
  </si>
  <si>
    <t>目标1：完成《女子治沙连口述史（1974-1984）》、《榆林脱贫攻坚纪实》初稿。
目标2：编印《榆林党委工作纪事（2019年卷）》。 
目标3：举办榆林市第二届红色少年研学活动；举办一期全市红色场馆讲解员培训。
目标4：完成改革开放以来1篇专题研究资料和1篇口述史资料。
目标5：开展4次党史“七进”宣讲活动。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</si>
  <si>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</si>
  <si>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</si>
  <si>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</si>
  <si>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</si>
  <si>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</si>
  <si>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</si>
  <si>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</si>
  <si>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指标1：党委工作纪事资料汇编出版本数</t>
  </si>
  <si>
    <t>1本</t>
  </si>
  <si>
    <t>指标2：专题资料汇编初稿数量</t>
  </si>
  <si>
    <t>2本</t>
  </si>
  <si>
    <t>指标3：培训次数</t>
  </si>
  <si>
    <t>1次</t>
  </si>
  <si>
    <t>指标4：培训人数</t>
  </si>
  <si>
    <t>50人</t>
  </si>
  <si>
    <t>指标5：研学活动次数</t>
  </si>
  <si>
    <t>指标6：专题研究篇数</t>
  </si>
  <si>
    <t>1篇</t>
  </si>
  <si>
    <t>指标7：口述史资料篇数</t>
  </si>
  <si>
    <t>指标8：党史“七进”宣讲活动次数</t>
  </si>
  <si>
    <t>4次</t>
  </si>
  <si>
    <t>质量指标</t>
  </si>
  <si>
    <t>指标1：资料汇编错字率</t>
  </si>
  <si>
    <t>指标2：培训合格率</t>
  </si>
  <si>
    <t>指标3：研学活动优秀率</t>
  </si>
  <si>
    <t>时效指标</t>
  </si>
  <si>
    <t>指标1：各项目标任务完成时间</t>
  </si>
  <si>
    <t>成本指标</t>
  </si>
  <si>
    <t>指标1：投入资金</t>
  </si>
  <si>
    <t>110万</t>
  </si>
  <si>
    <t>效益指标</t>
  </si>
  <si>
    <t>社会效益
指标</t>
  </si>
  <si>
    <t>指标1：红色场馆讲解员讲解水平</t>
  </si>
  <si>
    <t>有所提高</t>
  </si>
  <si>
    <t>指标2：社会大众对榆林地方党史的知晓率</t>
  </si>
  <si>
    <t>满意度
指标</t>
  </si>
  <si>
    <t>服务对象
满意度指标</t>
  </si>
  <si>
    <t>指标1：政风行风满意度</t>
  </si>
  <si>
    <t>≥90%</t>
  </si>
  <si>
    <r>
      <t>表1</t>
    </r>
    <r>
      <rPr>
        <sz val="12"/>
        <rFont val="宋体"/>
        <family val="0"/>
      </rPr>
      <t>5</t>
    </r>
  </si>
  <si>
    <t>2020年部门整体支出绩效目标批复表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</si>
  <si>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</si>
  <si>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</si>
  <si>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</si>
  <si>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</si>
  <si>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</si>
  <si>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</si>
  <si>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</si>
  <si>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</si>
  <si>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单位职能工作</t>
  </si>
  <si>
    <t>保障单位正常运转及日常工作</t>
  </si>
  <si>
    <t>年度目标责任工作</t>
  </si>
  <si>
    <t>完成地方党史资料汇编等征集、研究、编印工作，加大党史宣传教育力度等。</t>
  </si>
  <si>
    <t>金额合计</t>
  </si>
  <si>
    <t>年度总体目标</t>
  </si>
  <si>
    <t>年
度
绩
效
指
标</t>
  </si>
  <si>
    <t>一级指标</t>
  </si>
  <si>
    <t>指标1：费用支出标准</t>
  </si>
  <si>
    <t>严格执行相关规定</t>
  </si>
  <si>
    <t>指标2：三公经费支出</t>
  </si>
  <si>
    <t>只减不增</t>
  </si>
  <si>
    <t>指标3：公用经费支出</t>
  </si>
  <si>
    <t>较上年下降15%</t>
  </si>
  <si>
    <t>指标4：非刚性项目支出</t>
  </si>
  <si>
    <t>压减20%以上</t>
  </si>
  <si>
    <r>
      <t>表1</t>
    </r>
    <r>
      <rPr>
        <sz val="11"/>
        <color indexed="8"/>
        <rFont val="宋体"/>
        <family val="0"/>
      </rPr>
      <t>6</t>
    </r>
  </si>
  <si>
    <t>2020年部门专项资金整体绩效目标批复表</t>
  </si>
  <si>
    <t xml:space="preserve"> </t>
  </si>
  <si>
    <t>目标1：
目标2：
目标3：
……</t>
  </si>
  <si>
    <t>指标1：</t>
  </si>
  <si>
    <t>指标2：</t>
  </si>
  <si>
    <t xml:space="preserve"> ……</t>
  </si>
  <si>
    <t>……</t>
  </si>
  <si>
    <t>效
益
指
标</t>
  </si>
  <si>
    <t>经济效益
指标</t>
  </si>
  <si>
    <t>生态效益
指标</t>
  </si>
  <si>
    <t>可持续
影响指标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</si>
</sst>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#,##0.000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</cellStyleXfs>
  <cellXfs count="171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16" xfId="63" applyFont="1" applyBorder="1" applyAlignment="1">
      <alignment horizontal="left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left" vertical="center" wrapText="1"/>
      <protection/>
    </xf>
    <xf numFmtId="0" fontId="3" fillId="0" borderId="19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0" xfId="63" applyFont="1" applyBorder="1" applyAlignment="1">
      <alignment horizontal="left" vertical="center" wrapText="1"/>
      <protection/>
    </xf>
    <xf numFmtId="0" fontId="3" fillId="0" borderId="2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19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180" fontId="3" fillId="0" borderId="9" xfId="63" applyNumberFormat="1" applyFont="1" applyBorder="1" applyAlignment="1">
      <alignment horizontal="center" vertical="center" wrapText="1"/>
      <protection/>
    </xf>
    <xf numFmtId="180" fontId="3" fillId="0" borderId="13" xfId="63" applyNumberFormat="1" applyFont="1" applyBorder="1" applyAlignment="1">
      <alignment horizontal="center" vertical="center" wrapText="1"/>
      <protection/>
    </xf>
    <xf numFmtId="9" fontId="3" fillId="0" borderId="9" xfId="63" applyNumberFormat="1" applyFont="1" applyBorder="1" applyAlignment="1">
      <alignment horizontal="center" vertical="center" wrapText="1"/>
      <protection/>
    </xf>
    <xf numFmtId="57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vertical="center" wrapText="1"/>
      <protection/>
    </xf>
    <xf numFmtId="180" fontId="3" fillId="0" borderId="13" xfId="63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 wrapText="1"/>
    </xf>
    <xf numFmtId="4" fontId="0" fillId="0" borderId="9" xfId="0" applyNumberFormat="1" applyFont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181" fontId="0" fillId="0" borderId="22" xfId="0" applyNumberFormat="1" applyFont="1" applyFill="1" applyBorder="1" applyAlignment="1" applyProtection="1">
      <alignment horizontal="righ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left" vertical="center"/>
    </xf>
    <xf numFmtId="4" fontId="0" fillId="0" borderId="9" xfId="0" applyNumberFormat="1" applyFont="1" applyFill="1" applyBorder="1" applyAlignment="1">
      <alignment horizontal="left" vertical="center"/>
    </xf>
    <xf numFmtId="4" fontId="0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149" style="0" customWidth="1"/>
  </cols>
  <sheetData>
    <row r="1" ht="195" customHeight="1">
      <c r="A1" s="169" t="s">
        <v>0</v>
      </c>
    </row>
    <row r="2" ht="73.5" customHeight="1"/>
    <row r="3" ht="25.5" customHeight="1">
      <c r="A3" s="170" t="s">
        <v>1</v>
      </c>
    </row>
    <row r="4" ht="24" customHeight="1">
      <c r="A4" s="170" t="s">
        <v>2</v>
      </c>
    </row>
    <row r="5" ht="25.5" customHeight="1">
      <c r="A5" s="170" t="s">
        <v>3</v>
      </c>
    </row>
    <row r="6" ht="10.5" customHeight="1"/>
    <row r="7" ht="54" customHeight="1"/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17.83203125" style="0" customWidth="1"/>
    <col min="2" max="2" width="31.5" style="0" customWidth="1"/>
    <col min="3" max="3" width="19.83203125" style="0" customWidth="1"/>
    <col min="4" max="4" width="24.83203125" style="0" customWidth="1"/>
    <col min="5" max="5" width="20.83203125" style="0" customWidth="1"/>
    <col min="6" max="6" width="22" style="0" customWidth="1"/>
    <col min="7" max="7" width="19.5" style="0" customWidth="1"/>
    <col min="8" max="8" width="9.16015625" style="0" customWidth="1"/>
  </cols>
  <sheetData>
    <row r="1" ht="21.75" customHeight="1">
      <c r="A1" s="53" t="s">
        <v>24</v>
      </c>
    </row>
    <row r="2" spans="1:8" ht="30.75" customHeight="1">
      <c r="A2" s="54" t="s">
        <v>298</v>
      </c>
      <c r="B2" s="54"/>
      <c r="C2" s="54"/>
      <c r="D2" s="54"/>
      <c r="E2" s="54"/>
      <c r="F2" s="54"/>
      <c r="G2" s="54"/>
      <c r="H2" s="54"/>
    </row>
    <row r="3" spans="1:8" ht="12.75" customHeight="1">
      <c r="A3" s="55" t="s">
        <v>207</v>
      </c>
      <c r="B3" s="55"/>
      <c r="C3" s="55"/>
      <c r="D3" s="55"/>
      <c r="E3" s="55"/>
      <c r="F3" s="55"/>
      <c r="G3" s="55"/>
      <c r="H3" s="55"/>
    </row>
    <row r="4" spans="1:8" ht="12.75" customHeight="1">
      <c r="A4" s="105"/>
      <c r="B4" s="105"/>
      <c r="C4" s="105"/>
      <c r="D4" s="105"/>
      <c r="E4" s="105"/>
      <c r="F4" s="105"/>
      <c r="G4" s="105"/>
      <c r="H4" s="106" t="s">
        <v>47</v>
      </c>
    </row>
    <row r="5" spans="1:8" ht="21" customHeight="1">
      <c r="A5" s="103" t="s">
        <v>208</v>
      </c>
      <c r="B5" s="103" t="s">
        <v>209</v>
      </c>
      <c r="C5" s="103" t="s">
        <v>210</v>
      </c>
      <c r="D5" s="103" t="s">
        <v>211</v>
      </c>
      <c r="E5" s="103" t="s">
        <v>154</v>
      </c>
      <c r="F5" s="103" t="s">
        <v>171</v>
      </c>
      <c r="G5" s="103" t="s">
        <v>172</v>
      </c>
      <c r="H5" s="103" t="s">
        <v>174</v>
      </c>
    </row>
    <row r="6" spans="1:8" ht="21" customHeight="1">
      <c r="A6" s="91" t="s">
        <v>153</v>
      </c>
      <c r="B6" s="91" t="s">
        <v>153</v>
      </c>
      <c r="C6" s="91" t="s">
        <v>153</v>
      </c>
      <c r="D6" s="91" t="s">
        <v>153</v>
      </c>
      <c r="E6" s="91">
        <v>1</v>
      </c>
      <c r="F6" s="91">
        <v>2</v>
      </c>
      <c r="G6" s="91">
        <v>3</v>
      </c>
      <c r="H6" s="91" t="s">
        <v>153</v>
      </c>
    </row>
    <row r="7" spans="1:8" ht="21" customHeight="1">
      <c r="A7" s="76"/>
      <c r="B7" s="107" t="s">
        <v>154</v>
      </c>
      <c r="C7" s="108"/>
      <c r="D7" s="109"/>
      <c r="E7" s="93">
        <v>268.316471</v>
      </c>
      <c r="F7" s="110">
        <v>249.328447</v>
      </c>
      <c r="G7" s="83">
        <v>18.988024</v>
      </c>
      <c r="H7" s="84"/>
    </row>
    <row r="8" spans="1:8" ht="21" customHeight="1">
      <c r="A8" s="76" t="s">
        <v>212</v>
      </c>
      <c r="B8" s="107" t="s">
        <v>213</v>
      </c>
      <c r="C8" s="108"/>
      <c r="D8" s="109"/>
      <c r="E8" s="93">
        <v>221.544321</v>
      </c>
      <c r="F8" s="110">
        <v>221.544321</v>
      </c>
      <c r="G8" s="83">
        <v>0</v>
      </c>
      <c r="H8" s="84"/>
    </row>
    <row r="9" spans="1:8" ht="21" customHeight="1">
      <c r="A9" s="76" t="s">
        <v>214</v>
      </c>
      <c r="B9" s="107" t="s">
        <v>215</v>
      </c>
      <c r="C9" s="108" t="s">
        <v>216</v>
      </c>
      <c r="D9" s="109" t="s">
        <v>217</v>
      </c>
      <c r="E9" s="93">
        <v>77.4288</v>
      </c>
      <c r="F9" s="110">
        <v>77.4288</v>
      </c>
      <c r="G9" s="83">
        <v>0</v>
      </c>
      <c r="H9" s="84"/>
    </row>
    <row r="10" spans="1:8" ht="21" customHeight="1">
      <c r="A10" s="76" t="s">
        <v>218</v>
      </c>
      <c r="B10" s="107" t="s">
        <v>219</v>
      </c>
      <c r="C10" s="108" t="s">
        <v>216</v>
      </c>
      <c r="D10" s="109" t="s">
        <v>217</v>
      </c>
      <c r="E10" s="93">
        <v>54.2704</v>
      </c>
      <c r="F10" s="110">
        <v>54.2704</v>
      </c>
      <c r="G10" s="83">
        <v>0</v>
      </c>
      <c r="H10" s="84"/>
    </row>
    <row r="11" spans="1:8" ht="21" customHeight="1">
      <c r="A11" s="76" t="s">
        <v>220</v>
      </c>
      <c r="B11" s="107" t="s">
        <v>221</v>
      </c>
      <c r="C11" s="108" t="s">
        <v>216</v>
      </c>
      <c r="D11" s="109" t="s">
        <v>217</v>
      </c>
      <c r="E11" s="93">
        <v>3.8472</v>
      </c>
      <c r="F11" s="110">
        <v>3.8472</v>
      </c>
      <c r="G11" s="83">
        <v>0</v>
      </c>
      <c r="H11" s="84"/>
    </row>
    <row r="12" spans="1:8" ht="21" customHeight="1">
      <c r="A12" s="76" t="s">
        <v>222</v>
      </c>
      <c r="B12" s="107" t="s">
        <v>223</v>
      </c>
      <c r="C12" s="108" t="s">
        <v>216</v>
      </c>
      <c r="D12" s="109" t="s">
        <v>217</v>
      </c>
      <c r="E12" s="93">
        <v>19.1472</v>
      </c>
      <c r="F12" s="110">
        <v>19.1472</v>
      </c>
      <c r="G12" s="83">
        <v>0</v>
      </c>
      <c r="H12" s="84"/>
    </row>
    <row r="13" spans="1:8" ht="21" customHeight="1">
      <c r="A13" s="76" t="s">
        <v>224</v>
      </c>
      <c r="B13" s="107" t="s">
        <v>225</v>
      </c>
      <c r="C13" s="108" t="s">
        <v>226</v>
      </c>
      <c r="D13" s="109" t="s">
        <v>227</v>
      </c>
      <c r="E13" s="93">
        <v>23.914176</v>
      </c>
      <c r="F13" s="110">
        <v>23.914176</v>
      </c>
      <c r="G13" s="83">
        <v>0</v>
      </c>
      <c r="H13" s="84"/>
    </row>
    <row r="14" spans="1:8" ht="21" customHeight="1">
      <c r="A14" s="76" t="s">
        <v>228</v>
      </c>
      <c r="B14" s="107" t="s">
        <v>229</v>
      </c>
      <c r="C14" s="108" t="s">
        <v>226</v>
      </c>
      <c r="D14" s="109" t="s">
        <v>227</v>
      </c>
      <c r="E14" s="93">
        <v>11.957088</v>
      </c>
      <c r="F14" s="110">
        <v>11.957088</v>
      </c>
      <c r="G14" s="83">
        <v>0</v>
      </c>
      <c r="H14" s="84"/>
    </row>
    <row r="15" spans="1:8" ht="21" customHeight="1">
      <c r="A15" s="76" t="s">
        <v>230</v>
      </c>
      <c r="B15" s="107" t="s">
        <v>231</v>
      </c>
      <c r="C15" s="108" t="s">
        <v>226</v>
      </c>
      <c r="D15" s="109" t="s">
        <v>227</v>
      </c>
      <c r="E15" s="93">
        <v>13.347471</v>
      </c>
      <c r="F15" s="110">
        <v>13.347471</v>
      </c>
      <c r="G15" s="83">
        <v>0</v>
      </c>
      <c r="H15" s="84"/>
    </row>
    <row r="16" spans="1:8" ht="21" customHeight="1">
      <c r="A16" s="76" t="s">
        <v>232</v>
      </c>
      <c r="B16" s="107" t="s">
        <v>233</v>
      </c>
      <c r="C16" s="108" t="s">
        <v>226</v>
      </c>
      <c r="D16" s="109" t="s">
        <v>227</v>
      </c>
      <c r="E16" s="93">
        <v>0.409442</v>
      </c>
      <c r="F16" s="110">
        <v>0.409442</v>
      </c>
      <c r="G16" s="83">
        <v>0</v>
      </c>
      <c r="H16" s="84"/>
    </row>
    <row r="17" spans="1:8" ht="21" customHeight="1">
      <c r="A17" s="76" t="s">
        <v>234</v>
      </c>
      <c r="B17" s="107" t="s">
        <v>235</v>
      </c>
      <c r="C17" s="108" t="s">
        <v>236</v>
      </c>
      <c r="D17" s="109" t="s">
        <v>237</v>
      </c>
      <c r="E17" s="93">
        <v>17.222544</v>
      </c>
      <c r="F17" s="110">
        <v>17.222544</v>
      </c>
      <c r="G17" s="83">
        <v>0</v>
      </c>
      <c r="H17" s="84"/>
    </row>
    <row r="18" spans="1:8" ht="21" customHeight="1">
      <c r="A18" s="76" t="s">
        <v>238</v>
      </c>
      <c r="B18" s="107" t="s">
        <v>239</v>
      </c>
      <c r="C18" s="108"/>
      <c r="D18" s="109"/>
      <c r="E18" s="93">
        <v>30.726024</v>
      </c>
      <c r="F18" s="110">
        <v>11.738</v>
      </c>
      <c r="G18" s="83">
        <v>18.988024</v>
      </c>
      <c r="H18" s="84"/>
    </row>
    <row r="19" spans="1:8" ht="21" customHeight="1">
      <c r="A19" s="76" t="s">
        <v>240</v>
      </c>
      <c r="B19" s="107" t="s">
        <v>241</v>
      </c>
      <c r="C19" s="108" t="s">
        <v>242</v>
      </c>
      <c r="D19" s="109" t="s">
        <v>243</v>
      </c>
      <c r="E19" s="93">
        <v>6</v>
      </c>
      <c r="F19" s="110">
        <v>0</v>
      </c>
      <c r="G19" s="83">
        <v>6</v>
      </c>
      <c r="H19" s="84"/>
    </row>
    <row r="20" spans="1:8" ht="21" customHeight="1">
      <c r="A20" s="76" t="s">
        <v>244</v>
      </c>
      <c r="B20" s="107" t="s">
        <v>245</v>
      </c>
      <c r="C20" s="108" t="s">
        <v>242</v>
      </c>
      <c r="D20" s="109" t="s">
        <v>243</v>
      </c>
      <c r="E20" s="93">
        <v>1</v>
      </c>
      <c r="F20" s="110">
        <v>0</v>
      </c>
      <c r="G20" s="83">
        <v>1</v>
      </c>
      <c r="H20" s="84"/>
    </row>
    <row r="21" spans="1:8" ht="21" customHeight="1">
      <c r="A21" s="76" t="s">
        <v>246</v>
      </c>
      <c r="B21" s="107" t="s">
        <v>247</v>
      </c>
      <c r="C21" s="108" t="s">
        <v>242</v>
      </c>
      <c r="D21" s="109" t="s">
        <v>243</v>
      </c>
      <c r="E21" s="93">
        <v>1.5</v>
      </c>
      <c r="F21" s="110">
        <v>0</v>
      </c>
      <c r="G21" s="83">
        <v>1.5</v>
      </c>
      <c r="H21" s="84"/>
    </row>
    <row r="22" spans="1:8" ht="21" customHeight="1">
      <c r="A22" s="76" t="s">
        <v>248</v>
      </c>
      <c r="B22" s="107" t="s">
        <v>249</v>
      </c>
      <c r="C22" s="108" t="s">
        <v>242</v>
      </c>
      <c r="D22" s="109" t="s">
        <v>243</v>
      </c>
      <c r="E22" s="93">
        <v>1</v>
      </c>
      <c r="F22" s="110">
        <v>0</v>
      </c>
      <c r="G22" s="83">
        <v>1</v>
      </c>
      <c r="H22" s="84"/>
    </row>
    <row r="23" spans="1:8" ht="21" customHeight="1">
      <c r="A23" s="76" t="s">
        <v>258</v>
      </c>
      <c r="B23" s="107" t="s">
        <v>259</v>
      </c>
      <c r="C23" s="108" t="s">
        <v>260</v>
      </c>
      <c r="D23" s="109" t="s">
        <v>261</v>
      </c>
      <c r="E23" s="93">
        <v>0.14</v>
      </c>
      <c r="F23" s="110">
        <v>0</v>
      </c>
      <c r="G23" s="83">
        <v>0.14</v>
      </c>
      <c r="H23" s="84"/>
    </row>
    <row r="24" spans="1:8" ht="21" customHeight="1">
      <c r="A24" s="76" t="s">
        <v>268</v>
      </c>
      <c r="B24" s="107" t="s">
        <v>269</v>
      </c>
      <c r="C24" s="108" t="s">
        <v>242</v>
      </c>
      <c r="D24" s="109" t="s">
        <v>243</v>
      </c>
      <c r="E24" s="93">
        <v>2.748024</v>
      </c>
      <c r="F24" s="110">
        <v>0</v>
      </c>
      <c r="G24" s="83">
        <v>2.748024</v>
      </c>
      <c r="H24" s="84"/>
    </row>
    <row r="25" spans="1:8" ht="21" customHeight="1">
      <c r="A25" s="76" t="s">
        <v>270</v>
      </c>
      <c r="B25" s="107" t="s">
        <v>271</v>
      </c>
      <c r="C25" s="108" t="s">
        <v>272</v>
      </c>
      <c r="D25" s="109" t="s">
        <v>273</v>
      </c>
      <c r="E25" s="93">
        <v>4</v>
      </c>
      <c r="F25" s="110">
        <v>0</v>
      </c>
      <c r="G25" s="83">
        <v>4</v>
      </c>
      <c r="H25" s="84"/>
    </row>
    <row r="26" spans="1:8" ht="21" customHeight="1">
      <c r="A26" s="76" t="s">
        <v>274</v>
      </c>
      <c r="B26" s="107" t="s">
        <v>275</v>
      </c>
      <c r="C26" s="108" t="s">
        <v>242</v>
      </c>
      <c r="D26" s="109" t="s">
        <v>243</v>
      </c>
      <c r="E26" s="93">
        <v>11.738</v>
      </c>
      <c r="F26" s="110">
        <v>11.738</v>
      </c>
      <c r="G26" s="83">
        <v>0</v>
      </c>
      <c r="H26" s="84"/>
    </row>
    <row r="27" spans="1:8" ht="21" customHeight="1">
      <c r="A27" s="76" t="s">
        <v>276</v>
      </c>
      <c r="B27" s="107" t="s">
        <v>277</v>
      </c>
      <c r="C27" s="108" t="s">
        <v>278</v>
      </c>
      <c r="D27" s="109" t="s">
        <v>279</v>
      </c>
      <c r="E27" s="93">
        <v>2.6</v>
      </c>
      <c r="F27" s="110">
        <v>0</v>
      </c>
      <c r="G27" s="83">
        <v>2.6</v>
      </c>
      <c r="H27" s="84"/>
    </row>
    <row r="28" spans="1:8" ht="21" customHeight="1">
      <c r="A28" s="76" t="s">
        <v>280</v>
      </c>
      <c r="B28" s="107" t="s">
        <v>281</v>
      </c>
      <c r="C28" s="108"/>
      <c r="D28" s="109"/>
      <c r="E28" s="93">
        <v>16.046126</v>
      </c>
      <c r="F28" s="110">
        <v>16.046126</v>
      </c>
      <c r="G28" s="83">
        <v>0</v>
      </c>
      <c r="H28" s="84"/>
    </row>
    <row r="29" spans="1:8" ht="21" customHeight="1">
      <c r="A29" s="76" t="s">
        <v>282</v>
      </c>
      <c r="B29" s="107" t="s">
        <v>283</v>
      </c>
      <c r="C29" s="108" t="s">
        <v>284</v>
      </c>
      <c r="D29" s="109" t="s">
        <v>285</v>
      </c>
      <c r="E29" s="93">
        <v>11.7012</v>
      </c>
      <c r="F29" s="110">
        <v>11.7012</v>
      </c>
      <c r="G29" s="83">
        <v>0</v>
      </c>
      <c r="H29" s="84"/>
    </row>
    <row r="30" spans="1:8" ht="21" customHeight="1">
      <c r="A30" s="76" t="s">
        <v>286</v>
      </c>
      <c r="B30" s="107" t="s">
        <v>287</v>
      </c>
      <c r="C30" s="108" t="s">
        <v>284</v>
      </c>
      <c r="D30" s="109" t="s">
        <v>285</v>
      </c>
      <c r="E30" s="93">
        <v>4.004926</v>
      </c>
      <c r="F30" s="110">
        <v>4.004926</v>
      </c>
      <c r="G30" s="83">
        <v>0</v>
      </c>
      <c r="H30" s="84"/>
    </row>
    <row r="31" spans="1:8" ht="21" customHeight="1">
      <c r="A31" s="76" t="s">
        <v>288</v>
      </c>
      <c r="B31" s="107" t="s">
        <v>289</v>
      </c>
      <c r="C31" s="108" t="s">
        <v>290</v>
      </c>
      <c r="D31" s="109" t="s">
        <v>291</v>
      </c>
      <c r="E31" s="93">
        <v>0.34</v>
      </c>
      <c r="F31" s="110">
        <v>0.34</v>
      </c>
      <c r="G31" s="83">
        <v>0</v>
      </c>
      <c r="H31" s="84"/>
    </row>
    <row r="33" spans="2:7" ht="12.75" customHeight="1">
      <c r="B33" s="66"/>
      <c r="C33" s="66"/>
      <c r="D33" s="66"/>
      <c r="F33" s="66"/>
      <c r="G33" s="66"/>
    </row>
  </sheetData>
  <sheetProtection/>
  <mergeCells count="2">
    <mergeCell ref="A2:H2"/>
    <mergeCell ref="A3:H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66015625" style="0" customWidth="1"/>
    <col min="2" max="2" width="11.83203125" style="0" customWidth="1"/>
    <col min="3" max="3" width="30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53" t="s">
        <v>26</v>
      </c>
    </row>
    <row r="2" spans="1:8" ht="30" customHeight="1">
      <c r="A2" s="96" t="s">
        <v>27</v>
      </c>
      <c r="B2" s="96"/>
      <c r="C2" s="96"/>
      <c r="D2" s="96"/>
      <c r="E2" s="96"/>
      <c r="F2" s="96"/>
      <c r="G2" s="96"/>
      <c r="H2" s="96"/>
    </row>
    <row r="3" spans="1:8" ht="12" customHeight="1">
      <c r="A3" s="55" t="s">
        <v>299</v>
      </c>
      <c r="B3" s="55"/>
      <c r="C3" s="55"/>
      <c r="D3" s="55"/>
      <c r="E3" s="55"/>
      <c r="F3" s="55"/>
      <c r="G3" s="55"/>
      <c r="H3" s="55"/>
    </row>
    <row r="4" ht="11.25" customHeight="1">
      <c r="H4" s="70" t="s">
        <v>47</v>
      </c>
    </row>
    <row r="5" spans="1:8" ht="17.25" customHeight="1">
      <c r="A5" s="97" t="s">
        <v>300</v>
      </c>
      <c r="B5" s="97"/>
      <c r="C5" s="98" t="s">
        <v>301</v>
      </c>
      <c r="D5" s="98"/>
      <c r="E5" s="98"/>
      <c r="F5" s="98"/>
      <c r="G5" s="98"/>
      <c r="H5" s="98"/>
    </row>
    <row r="6" spans="1:8" ht="26.25" customHeight="1">
      <c r="A6" s="99" t="s">
        <v>50</v>
      </c>
      <c r="B6" s="99" t="s">
        <v>51</v>
      </c>
      <c r="C6" s="99" t="s">
        <v>52</v>
      </c>
      <c r="D6" s="99" t="s">
        <v>51</v>
      </c>
      <c r="E6" s="99" t="s">
        <v>53</v>
      </c>
      <c r="F6" s="99" t="s">
        <v>51</v>
      </c>
      <c r="G6" s="99" t="s">
        <v>54</v>
      </c>
      <c r="H6" s="99" t="s">
        <v>51</v>
      </c>
    </row>
    <row r="7" spans="1:8" ht="17.25" customHeight="1">
      <c r="A7" s="100" t="s">
        <v>302</v>
      </c>
      <c r="B7" s="101"/>
      <c r="C7" s="102" t="s">
        <v>303</v>
      </c>
      <c r="D7" s="101"/>
      <c r="E7" s="102" t="s">
        <v>304</v>
      </c>
      <c r="F7" s="101"/>
      <c r="G7" s="102" t="s">
        <v>305</v>
      </c>
      <c r="H7" s="101"/>
    </row>
    <row r="8" spans="1:8" ht="17.25" customHeight="1">
      <c r="A8" s="101"/>
      <c r="B8" s="101"/>
      <c r="C8" s="102" t="s">
        <v>306</v>
      </c>
      <c r="D8" s="101"/>
      <c r="E8" s="102" t="s">
        <v>307</v>
      </c>
      <c r="F8" s="101"/>
      <c r="G8" s="102" t="s">
        <v>308</v>
      </c>
      <c r="H8" s="101"/>
    </row>
    <row r="9" spans="1:8" ht="17.25" customHeight="1">
      <c r="A9" s="101"/>
      <c r="B9" s="101"/>
      <c r="C9" s="102" t="s">
        <v>309</v>
      </c>
      <c r="D9" s="101"/>
      <c r="E9" s="102" t="s">
        <v>310</v>
      </c>
      <c r="F9" s="101"/>
      <c r="G9" s="102" t="s">
        <v>311</v>
      </c>
      <c r="H9" s="101"/>
    </row>
    <row r="10" spans="1:8" ht="17.25" customHeight="1">
      <c r="A10" s="101"/>
      <c r="B10" s="101"/>
      <c r="C10" s="102" t="s">
        <v>312</v>
      </c>
      <c r="D10" s="101"/>
      <c r="E10" s="102" t="s">
        <v>313</v>
      </c>
      <c r="F10" s="101"/>
      <c r="G10" s="102" t="s">
        <v>314</v>
      </c>
      <c r="H10" s="101"/>
    </row>
    <row r="11" spans="1:8" ht="17.25" customHeight="1">
      <c r="A11" s="101"/>
      <c r="B11" s="101"/>
      <c r="C11" s="102" t="s">
        <v>315</v>
      </c>
      <c r="D11" s="101"/>
      <c r="E11" s="102" t="s">
        <v>316</v>
      </c>
      <c r="F11" s="101"/>
      <c r="G11" s="102" t="s">
        <v>317</v>
      </c>
      <c r="H11" s="101"/>
    </row>
    <row r="12" spans="1:8" ht="17.25" customHeight="1">
      <c r="A12" s="101"/>
      <c r="B12" s="101"/>
      <c r="C12" s="102" t="s">
        <v>318</v>
      </c>
      <c r="D12" s="101"/>
      <c r="E12" s="102" t="s">
        <v>319</v>
      </c>
      <c r="F12" s="101"/>
      <c r="G12" s="102" t="s">
        <v>320</v>
      </c>
      <c r="H12" s="101"/>
    </row>
    <row r="13" spans="1:8" ht="17.25" customHeight="1">
      <c r="A13" s="101"/>
      <c r="B13" s="101"/>
      <c r="C13" s="102" t="s">
        <v>321</v>
      </c>
      <c r="D13" s="101"/>
      <c r="E13" s="102" t="s">
        <v>307</v>
      </c>
      <c r="F13" s="101"/>
      <c r="G13" s="102" t="s">
        <v>322</v>
      </c>
      <c r="H13" s="101"/>
    </row>
    <row r="14" spans="1:8" ht="17.25" customHeight="1">
      <c r="A14" s="101"/>
      <c r="B14" s="101"/>
      <c r="C14" s="102" t="s">
        <v>323</v>
      </c>
      <c r="D14" s="101"/>
      <c r="E14" s="102" t="s">
        <v>310</v>
      </c>
      <c r="F14" s="101"/>
      <c r="G14" s="102" t="s">
        <v>324</v>
      </c>
      <c r="H14" s="101"/>
    </row>
    <row r="15" spans="1:8" ht="17.25" customHeight="1">
      <c r="A15" s="101"/>
      <c r="B15" s="101"/>
      <c r="C15" s="102" t="s">
        <v>325</v>
      </c>
      <c r="D15" s="101"/>
      <c r="E15" s="102" t="s">
        <v>313</v>
      </c>
      <c r="F15" s="101"/>
      <c r="G15" s="102" t="s">
        <v>326</v>
      </c>
      <c r="H15" s="101"/>
    </row>
    <row r="16" spans="1:8" ht="17.25" customHeight="1">
      <c r="A16" s="101"/>
      <c r="B16" s="101"/>
      <c r="C16" s="102" t="s">
        <v>327</v>
      </c>
      <c r="D16" s="101"/>
      <c r="E16" s="102" t="s">
        <v>328</v>
      </c>
      <c r="F16" s="101"/>
      <c r="G16" s="102" t="s">
        <v>329</v>
      </c>
      <c r="H16" s="101"/>
    </row>
    <row r="17" spans="1:8" ht="17.25" customHeight="1">
      <c r="A17" s="101"/>
      <c r="B17" s="101"/>
      <c r="C17" s="102" t="s">
        <v>330</v>
      </c>
      <c r="D17" s="101"/>
      <c r="E17" s="102" t="s">
        <v>331</v>
      </c>
      <c r="F17" s="101"/>
      <c r="G17" s="102" t="s">
        <v>332</v>
      </c>
      <c r="H17" s="101"/>
    </row>
    <row r="18" spans="1:8" ht="17.25" customHeight="1">
      <c r="A18" s="101"/>
      <c r="B18" s="101"/>
      <c r="C18" s="102" t="s">
        <v>333</v>
      </c>
      <c r="D18" s="101"/>
      <c r="E18" s="102" t="s">
        <v>334</v>
      </c>
      <c r="F18" s="101"/>
      <c r="G18" s="102" t="s">
        <v>333</v>
      </c>
      <c r="H18" s="101"/>
    </row>
    <row r="19" spans="1:8" ht="17.25" customHeight="1">
      <c r="A19" s="101"/>
      <c r="B19" s="101"/>
      <c r="C19" s="102" t="s">
        <v>335</v>
      </c>
      <c r="D19" s="101"/>
      <c r="E19" s="102" t="s">
        <v>336</v>
      </c>
      <c r="F19" s="101"/>
      <c r="G19" s="102" t="s">
        <v>337</v>
      </c>
      <c r="H19" s="101"/>
    </row>
    <row r="20" spans="1:8" ht="17.25" customHeight="1">
      <c r="A20" s="101"/>
      <c r="B20" s="101"/>
      <c r="C20" s="102" t="s">
        <v>338</v>
      </c>
      <c r="D20" s="101"/>
      <c r="E20" s="102" t="s">
        <v>339</v>
      </c>
      <c r="F20" s="101"/>
      <c r="G20" s="102" t="s">
        <v>340</v>
      </c>
      <c r="H20" s="101"/>
    </row>
    <row r="21" spans="1:8" ht="17.25" customHeight="1">
      <c r="A21" s="101"/>
      <c r="B21" s="101"/>
      <c r="C21" s="102"/>
      <c r="D21" s="101"/>
      <c r="E21" s="102" t="s">
        <v>341</v>
      </c>
      <c r="F21" s="101"/>
      <c r="G21" s="102" t="s">
        <v>342</v>
      </c>
      <c r="H21" s="101"/>
    </row>
    <row r="22" spans="1:8" ht="17.25" customHeight="1">
      <c r="A22" s="101"/>
      <c r="B22" s="101"/>
      <c r="C22" s="102"/>
      <c r="D22" s="101"/>
      <c r="E22" s="102" t="s">
        <v>343</v>
      </c>
      <c r="F22" s="101"/>
      <c r="G22" s="101"/>
      <c r="H22" s="101"/>
    </row>
    <row r="23" spans="1:8" ht="17.25" customHeight="1">
      <c r="A23" s="101"/>
      <c r="B23" s="101"/>
      <c r="C23" s="101"/>
      <c r="D23" s="101"/>
      <c r="E23" s="102" t="s">
        <v>344</v>
      </c>
      <c r="F23" s="101"/>
      <c r="G23" s="101"/>
      <c r="H23" s="101"/>
    </row>
    <row r="24" spans="1:8" ht="17.25" customHeight="1">
      <c r="A24" s="101"/>
      <c r="B24" s="101"/>
      <c r="C24" s="101"/>
      <c r="D24" s="101"/>
      <c r="E24" s="102" t="s">
        <v>345</v>
      </c>
      <c r="F24" s="101"/>
      <c r="G24" s="101"/>
      <c r="H24" s="101"/>
    </row>
    <row r="25" spans="1:8" ht="17.25" customHeight="1">
      <c r="A25" s="101"/>
      <c r="B25" s="101"/>
      <c r="C25" s="101"/>
      <c r="D25" s="101"/>
      <c r="E25" s="102" t="s">
        <v>346</v>
      </c>
      <c r="F25" s="101"/>
      <c r="G25" s="101"/>
      <c r="H25" s="101"/>
    </row>
    <row r="26" spans="1:8" ht="17.25" customHeight="1">
      <c r="A26" s="103" t="s">
        <v>128</v>
      </c>
      <c r="B26" s="103"/>
      <c r="C26" s="103" t="s">
        <v>129</v>
      </c>
      <c r="D26" s="103"/>
      <c r="E26" s="103" t="s">
        <v>129</v>
      </c>
      <c r="F26" s="104"/>
      <c r="G26" s="103" t="s">
        <v>129</v>
      </c>
      <c r="H26" s="104"/>
    </row>
  </sheetData>
  <sheetProtection/>
  <mergeCells count="4">
    <mergeCell ref="A2:H2"/>
    <mergeCell ref="A3:H3"/>
    <mergeCell ref="A5:B5"/>
    <mergeCell ref="C5:H5"/>
  </mergeCells>
  <printOptions/>
  <pageMargins left="0.7499999887361302" right="0.7499999887361302" top="0.8263888888888888" bottom="0.7868055555555555" header="0.4999999924907534" footer="0.499999992490753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D41" sqref="D41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53" t="s">
        <v>30</v>
      </c>
    </row>
    <row r="2" spans="1:4" ht="23.25" customHeight="1">
      <c r="A2" s="54" t="s">
        <v>31</v>
      </c>
      <c r="B2" s="54"/>
      <c r="C2" s="54"/>
      <c r="D2" s="54"/>
    </row>
    <row r="3" spans="1:4" ht="12.75" customHeight="1">
      <c r="A3" s="55" t="s">
        <v>299</v>
      </c>
      <c r="B3" s="55"/>
      <c r="C3" s="55"/>
      <c r="D3" s="55"/>
    </row>
    <row r="4" ht="12" customHeight="1">
      <c r="D4" s="70" t="s">
        <v>47</v>
      </c>
    </row>
    <row r="5" spans="1:4" ht="21.75" customHeight="1">
      <c r="A5" s="59" t="s">
        <v>139</v>
      </c>
      <c r="B5" s="59" t="s">
        <v>347</v>
      </c>
      <c r="C5" s="59" t="s">
        <v>348</v>
      </c>
      <c r="D5" s="59" t="s">
        <v>349</v>
      </c>
    </row>
    <row r="6" spans="1:4" ht="20.25" customHeight="1">
      <c r="A6" s="91" t="s">
        <v>153</v>
      </c>
      <c r="B6" s="91" t="s">
        <v>153</v>
      </c>
      <c r="C6" s="91" t="s">
        <v>153</v>
      </c>
      <c r="D6" s="91" t="s">
        <v>153</v>
      </c>
    </row>
    <row r="7" spans="1:8" ht="20.25" customHeight="1">
      <c r="A7" s="84"/>
      <c r="B7" s="92" t="s">
        <v>154</v>
      </c>
      <c r="C7" s="93">
        <v>110</v>
      </c>
      <c r="D7" s="94"/>
      <c r="E7" s="95"/>
      <c r="F7" s="95"/>
      <c r="G7" s="95"/>
      <c r="H7" s="95"/>
    </row>
    <row r="8" spans="1:4" ht="20.25" customHeight="1">
      <c r="A8" s="84" t="s">
        <v>155</v>
      </c>
      <c r="B8" s="92" t="s">
        <v>156</v>
      </c>
      <c r="C8" s="93">
        <v>110</v>
      </c>
      <c r="D8" s="94"/>
    </row>
    <row r="9" spans="1:4" ht="20.25" customHeight="1">
      <c r="A9" s="84" t="s">
        <v>157</v>
      </c>
      <c r="B9" s="92" t="s">
        <v>158</v>
      </c>
      <c r="C9" s="93">
        <v>110</v>
      </c>
      <c r="D9" s="94"/>
    </row>
    <row r="10" spans="1:4" ht="20.25" customHeight="1">
      <c r="A10" s="84" t="s">
        <v>350</v>
      </c>
      <c r="B10" s="92" t="s">
        <v>351</v>
      </c>
      <c r="C10" s="93">
        <v>110</v>
      </c>
      <c r="D10" s="94"/>
    </row>
    <row r="11" spans="1:4" ht="12.75" customHeight="1">
      <c r="A11" s="66"/>
      <c r="B11" s="66"/>
      <c r="C11" s="66"/>
      <c r="D11" s="66"/>
    </row>
    <row r="12" spans="2:4" ht="12.75" customHeight="1">
      <c r="B12" s="66"/>
      <c r="C12" s="66"/>
      <c r="D12" s="66"/>
    </row>
    <row r="13" spans="2:4" ht="12.75" customHeight="1">
      <c r="B13" s="66"/>
      <c r="C13" s="66"/>
      <c r="D13" s="66"/>
    </row>
    <row r="14" spans="2:4" ht="12.75" customHeight="1">
      <c r="B14" s="66"/>
      <c r="C14" s="66"/>
      <c r="D14" s="66"/>
    </row>
    <row r="15" spans="2:4" ht="12.75" customHeight="1">
      <c r="B15" s="66"/>
      <c r="C15" s="66"/>
      <c r="D15" s="66"/>
    </row>
    <row r="16" spans="2:3" ht="12.75" customHeight="1">
      <c r="B16" s="66"/>
      <c r="C16" s="66"/>
    </row>
    <row r="17" spans="2:3" ht="12.75" customHeight="1">
      <c r="B17" s="66"/>
      <c r="C17" s="66"/>
    </row>
    <row r="18" ht="12.75" customHeight="1"/>
    <row r="19" ht="12.75" customHeight="1"/>
    <row r="20" ht="12.75" customHeight="1">
      <c r="H20" s="66"/>
    </row>
  </sheetData>
  <sheetProtection/>
  <mergeCells count="2">
    <mergeCell ref="A2:D2"/>
    <mergeCell ref="A3:D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7">
      <selection activeCell="J22" sqref="J22"/>
    </sheetView>
  </sheetViews>
  <sheetFormatPr defaultColWidth="9.16015625" defaultRowHeight="12.75" customHeight="1"/>
  <cols>
    <col min="1" max="2" width="14.66015625" style="0" customWidth="1"/>
    <col min="3" max="3" width="12.83203125" style="0" customWidth="1"/>
    <col min="4" max="4" width="9.16015625" style="0" customWidth="1"/>
    <col min="5" max="5" width="18.66015625" style="0" customWidth="1"/>
    <col min="6" max="6" width="17.83203125" style="0" customWidth="1"/>
    <col min="7" max="7" width="12.16015625" style="0" customWidth="1"/>
    <col min="8" max="8" width="13.16015625" style="0" customWidth="1"/>
    <col min="9" max="10" width="9.33203125" style="0" customWidth="1"/>
    <col min="11" max="11" width="6" style="0" customWidth="1"/>
  </cols>
  <sheetData>
    <row r="1" ht="20.25" customHeight="1">
      <c r="A1" s="53" t="s">
        <v>32</v>
      </c>
    </row>
    <row r="2" spans="1:11" ht="48.7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2.75" customHeight="1">
      <c r="K3" s="70" t="s">
        <v>47</v>
      </c>
    </row>
    <row r="4" spans="1:11" ht="27" customHeight="1">
      <c r="A4" s="86" t="s">
        <v>352</v>
      </c>
      <c r="B4" s="86" t="s">
        <v>353</v>
      </c>
      <c r="C4" s="86" t="s">
        <v>354</v>
      </c>
      <c r="D4" s="86" t="s">
        <v>355</v>
      </c>
      <c r="E4" s="86" t="s">
        <v>356</v>
      </c>
      <c r="F4" s="86" t="s">
        <v>357</v>
      </c>
      <c r="G4" s="87" t="s">
        <v>358</v>
      </c>
      <c r="H4" s="87" t="s">
        <v>359</v>
      </c>
      <c r="I4" s="86" t="s">
        <v>360</v>
      </c>
      <c r="J4" s="86" t="s">
        <v>361</v>
      </c>
      <c r="K4" s="86" t="s">
        <v>174</v>
      </c>
    </row>
    <row r="5" spans="1:11" s="85" customFormat="1" ht="12.7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</row>
    <row r="6" spans="1:11" ht="12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2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2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2.7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2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2.7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12.7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2.7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2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8" customHeight="1">
      <c r="A24" s="90" t="s">
        <v>362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</sheetData>
  <sheetProtection/>
  <mergeCells count="2">
    <mergeCell ref="A2:K2"/>
    <mergeCell ref="A24:K24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workbookViewId="0" topLeftCell="A1">
      <selection activeCell="G34" sqref="G34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53" t="s">
        <v>35</v>
      </c>
    </row>
    <row r="2" spans="1:16" ht="22.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4.25" customHeight="1">
      <c r="A3" s="55" t="s">
        <v>299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ht="12.75" customHeight="1">
      <c r="P4" s="70" t="s">
        <v>47</v>
      </c>
    </row>
    <row r="5" spans="1:16" ht="27.75" customHeight="1">
      <c r="A5" s="56" t="s">
        <v>363</v>
      </c>
      <c r="B5" s="56"/>
      <c r="C5" s="72"/>
      <c r="D5" s="72" t="s">
        <v>139</v>
      </c>
      <c r="E5" s="72" t="s">
        <v>364</v>
      </c>
      <c r="F5" s="72" t="s">
        <v>365</v>
      </c>
      <c r="G5" s="72" t="s">
        <v>366</v>
      </c>
      <c r="H5" s="72" t="s">
        <v>367</v>
      </c>
      <c r="I5" s="56" t="s">
        <v>368</v>
      </c>
      <c r="J5" s="77" t="s">
        <v>369</v>
      </c>
      <c r="K5" s="72"/>
      <c r="L5" s="56" t="s">
        <v>370</v>
      </c>
      <c r="M5" s="72"/>
      <c r="N5" s="72" t="s">
        <v>371</v>
      </c>
      <c r="O5" s="72" t="s">
        <v>372</v>
      </c>
      <c r="P5" s="56" t="s">
        <v>373</v>
      </c>
    </row>
    <row r="6" spans="1:16" ht="21" customHeight="1">
      <c r="A6" s="73" t="s">
        <v>374</v>
      </c>
      <c r="B6" s="73" t="s">
        <v>375</v>
      </c>
      <c r="C6" s="74" t="s">
        <v>376</v>
      </c>
      <c r="D6" s="75"/>
      <c r="E6" s="75"/>
      <c r="F6" s="75"/>
      <c r="G6" s="75"/>
      <c r="H6" s="75"/>
      <c r="I6" s="78"/>
      <c r="J6" s="79" t="s">
        <v>374</v>
      </c>
      <c r="K6" s="73" t="s">
        <v>375</v>
      </c>
      <c r="L6" s="73" t="s">
        <v>374</v>
      </c>
      <c r="M6" s="74" t="s">
        <v>375</v>
      </c>
      <c r="N6" s="75"/>
      <c r="O6" s="75"/>
      <c r="P6" s="78"/>
    </row>
    <row r="7" spans="1:16" ht="36.75" customHeight="1">
      <c r="A7" s="76"/>
      <c r="B7" s="76"/>
      <c r="C7" s="76"/>
      <c r="D7" s="76"/>
      <c r="E7" s="62" t="s">
        <v>154</v>
      </c>
      <c r="F7" s="62"/>
      <c r="G7" s="62"/>
      <c r="H7" s="62"/>
      <c r="I7" s="80">
        <v>0</v>
      </c>
      <c r="J7" s="63"/>
      <c r="K7" s="81"/>
      <c r="L7" s="63"/>
      <c r="M7" s="82"/>
      <c r="N7" s="81"/>
      <c r="O7" s="83">
        <v>20</v>
      </c>
      <c r="P7" s="84"/>
    </row>
    <row r="8" spans="1:16" ht="36.75" customHeight="1">
      <c r="A8" s="76"/>
      <c r="B8" s="76"/>
      <c r="C8" s="76"/>
      <c r="D8" s="76" t="s">
        <v>155</v>
      </c>
      <c r="E8" s="62" t="s">
        <v>156</v>
      </c>
      <c r="F8" s="62"/>
      <c r="G8" s="62"/>
      <c r="H8" s="62"/>
      <c r="I8" s="80">
        <v>0</v>
      </c>
      <c r="J8" s="63"/>
      <c r="K8" s="81"/>
      <c r="L8" s="63"/>
      <c r="M8" s="82"/>
      <c r="N8" s="81"/>
      <c r="O8" s="83">
        <v>20</v>
      </c>
      <c r="P8" s="84"/>
    </row>
    <row r="9" spans="1:16" ht="36.75" customHeight="1">
      <c r="A9" s="76"/>
      <c r="B9" s="76"/>
      <c r="C9" s="76"/>
      <c r="D9" s="76" t="s">
        <v>157</v>
      </c>
      <c r="E9" s="62" t="s">
        <v>158</v>
      </c>
      <c r="F9" s="62"/>
      <c r="G9" s="62"/>
      <c r="H9" s="62"/>
      <c r="I9" s="80">
        <v>0</v>
      </c>
      <c r="J9" s="63"/>
      <c r="K9" s="81"/>
      <c r="L9" s="63"/>
      <c r="M9" s="82"/>
      <c r="N9" s="81"/>
      <c r="O9" s="83">
        <v>20</v>
      </c>
      <c r="P9" s="84"/>
    </row>
    <row r="10" spans="1:16" ht="36.75" customHeight="1">
      <c r="A10" s="76" t="s">
        <v>175</v>
      </c>
      <c r="B10" s="76" t="s">
        <v>377</v>
      </c>
      <c r="C10" s="76" t="s">
        <v>378</v>
      </c>
      <c r="D10" s="76" t="s">
        <v>350</v>
      </c>
      <c r="E10" s="62" t="s">
        <v>351</v>
      </c>
      <c r="F10" s="62" t="s">
        <v>379</v>
      </c>
      <c r="G10" s="62"/>
      <c r="H10" s="62"/>
      <c r="I10" s="80">
        <v>0</v>
      </c>
      <c r="J10" s="63" t="s">
        <v>238</v>
      </c>
      <c r="K10" s="81" t="s">
        <v>380</v>
      </c>
      <c r="L10" s="63" t="s">
        <v>381</v>
      </c>
      <c r="M10" s="82" t="s">
        <v>242</v>
      </c>
      <c r="N10" s="81"/>
      <c r="O10" s="83">
        <v>20</v>
      </c>
      <c r="P10" s="84"/>
    </row>
    <row r="11" spans="2:16" ht="12.75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  <c r="M11" s="66"/>
      <c r="N11" s="66"/>
      <c r="O11" s="66"/>
      <c r="P11" s="66"/>
    </row>
    <row r="12" spans="3:16" ht="12.75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4:16" ht="12.75" customHeight="1"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5:16" ht="12.75" customHeight="1">
      <c r="E14" s="66"/>
      <c r="F14" s="66"/>
      <c r="J14" s="66"/>
      <c r="K14" s="66"/>
      <c r="L14" s="66"/>
      <c r="M14" s="66"/>
      <c r="N14" s="66"/>
      <c r="O14" s="66"/>
      <c r="P14" s="66"/>
    </row>
    <row r="15" spans="5:16" ht="12.75" customHeight="1">
      <c r="E15" s="66"/>
      <c r="F15" s="66"/>
      <c r="G15" s="66"/>
      <c r="K15" s="66"/>
      <c r="L15" s="66"/>
      <c r="M15" s="66"/>
      <c r="N15" s="66"/>
      <c r="O15" s="66"/>
      <c r="P15" s="66"/>
    </row>
    <row r="16" spans="5:16" ht="12.75" customHeight="1">
      <c r="E16" s="66"/>
      <c r="F16" s="66"/>
      <c r="G16" s="66"/>
      <c r="K16" s="66"/>
      <c r="L16" s="66"/>
      <c r="M16" s="66"/>
      <c r="N16" s="66"/>
      <c r="O16" s="66"/>
      <c r="P16" s="66"/>
    </row>
    <row r="17" spans="6:16" ht="12.75" customHeight="1">
      <c r="F17" s="66"/>
      <c r="G17" s="66"/>
      <c r="H17" s="66"/>
      <c r="K17" s="66"/>
      <c r="L17" s="66"/>
      <c r="M17" s="66"/>
      <c r="N17" s="66"/>
      <c r="O17" s="66"/>
      <c r="P17" s="66"/>
    </row>
    <row r="18" spans="7:16" ht="12.75" customHeight="1">
      <c r="G18" s="66"/>
      <c r="H18" s="66"/>
      <c r="K18" s="66"/>
      <c r="L18" s="66"/>
      <c r="M18" s="66"/>
      <c r="N18" s="66"/>
      <c r="O18" s="66"/>
      <c r="P18" s="66"/>
    </row>
    <row r="19" spans="7:16" ht="12.75" customHeight="1">
      <c r="G19" s="66"/>
      <c r="H19" s="66"/>
      <c r="K19" s="66"/>
      <c r="L19" s="66"/>
      <c r="M19" s="66"/>
      <c r="N19" s="66"/>
      <c r="O19" s="66"/>
      <c r="P19" s="66"/>
    </row>
    <row r="20" spans="8:16" ht="12.75" customHeight="1">
      <c r="H20" s="66"/>
      <c r="K20" s="66"/>
      <c r="L20" s="66"/>
      <c r="M20" s="66"/>
      <c r="N20" s="66"/>
      <c r="O20" s="66"/>
      <c r="P20" s="66"/>
    </row>
    <row r="21" spans="7:16" ht="12.75" customHeight="1">
      <c r="G21" s="66"/>
      <c r="K21" s="66"/>
      <c r="L21" s="66"/>
      <c r="M21" s="66"/>
      <c r="N21" s="66"/>
      <c r="O21" s="66"/>
      <c r="P21" s="66"/>
    </row>
    <row r="22" spans="12:16" ht="12.75" customHeight="1">
      <c r="L22" s="66"/>
      <c r="M22" s="66"/>
      <c r="N22" s="66"/>
      <c r="O22" s="66"/>
      <c r="P22" s="66"/>
    </row>
    <row r="23" spans="12:16" ht="12.75" customHeight="1">
      <c r="L23" s="66"/>
      <c r="M23" s="66"/>
      <c r="N23" s="66"/>
      <c r="O23" s="66"/>
      <c r="P23" s="66"/>
    </row>
    <row r="24" spans="12:15" ht="12.75" customHeight="1">
      <c r="L24" s="66"/>
      <c r="M24" s="66"/>
      <c r="N24" s="66"/>
      <c r="O24" s="66"/>
    </row>
    <row r="25" spans="12:15" ht="12.75" customHeight="1">
      <c r="L25" s="66"/>
      <c r="M25" s="66"/>
      <c r="N25" s="66"/>
      <c r="O25" s="66"/>
    </row>
    <row r="26" spans="11:15" ht="12.75" customHeight="1">
      <c r="K26" s="66"/>
      <c r="L26" s="66"/>
      <c r="M26" s="66"/>
      <c r="O26" s="66"/>
    </row>
  </sheetData>
  <sheetProtection/>
  <mergeCells count="14">
    <mergeCell ref="A2:P2"/>
    <mergeCell ref="A3:P3"/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7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53" t="s">
        <v>37</v>
      </c>
    </row>
    <row r="2" spans="1:29" ht="27" customHeigh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 customHeight="1">
      <c r="A3" s="55" t="s">
        <v>299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ht="9.75" customHeight="1">
      <c r="AC4" s="70" t="s">
        <v>47</v>
      </c>
    </row>
    <row r="5" spans="1:29" ht="25.5" customHeight="1">
      <c r="A5" s="56" t="s">
        <v>139</v>
      </c>
      <c r="B5" s="56" t="s">
        <v>140</v>
      </c>
      <c r="C5" s="57" t="s">
        <v>382</v>
      </c>
      <c r="D5" s="57"/>
      <c r="E5" s="57"/>
      <c r="F5" s="57"/>
      <c r="G5" s="57"/>
      <c r="H5" s="57"/>
      <c r="I5" s="57"/>
      <c r="J5" s="57"/>
      <c r="K5" s="57"/>
      <c r="L5" s="57" t="s">
        <v>383</v>
      </c>
      <c r="M5" s="57"/>
      <c r="N5" s="57"/>
      <c r="O5" s="57"/>
      <c r="P5" s="57"/>
      <c r="Q5" s="57"/>
      <c r="R5" s="57"/>
      <c r="S5" s="57"/>
      <c r="T5" s="57"/>
      <c r="U5" s="57" t="s">
        <v>384</v>
      </c>
      <c r="V5" s="57"/>
      <c r="W5" s="57"/>
      <c r="X5" s="57"/>
      <c r="Y5" s="57"/>
      <c r="Z5" s="57"/>
      <c r="AA5" s="57"/>
      <c r="AB5" s="57"/>
      <c r="AC5" s="57"/>
    </row>
    <row r="6" spans="1:29" ht="27" customHeight="1">
      <c r="A6" s="56"/>
      <c r="B6" s="56"/>
      <c r="C6" s="57" t="s">
        <v>154</v>
      </c>
      <c r="D6" s="56" t="s">
        <v>385</v>
      </c>
      <c r="E6" s="56"/>
      <c r="F6" s="56"/>
      <c r="G6" s="56"/>
      <c r="H6" s="56"/>
      <c r="I6" s="56"/>
      <c r="J6" s="57" t="s">
        <v>253</v>
      </c>
      <c r="K6" s="57" t="s">
        <v>257</v>
      </c>
      <c r="L6" s="57" t="s">
        <v>154</v>
      </c>
      <c r="M6" s="56" t="s">
        <v>385</v>
      </c>
      <c r="N6" s="56"/>
      <c r="O6" s="56"/>
      <c r="P6" s="56"/>
      <c r="Q6" s="56"/>
      <c r="R6" s="56"/>
      <c r="S6" s="57" t="s">
        <v>253</v>
      </c>
      <c r="T6" s="57" t="s">
        <v>257</v>
      </c>
      <c r="U6" s="57" t="s">
        <v>154</v>
      </c>
      <c r="V6" s="56" t="s">
        <v>385</v>
      </c>
      <c r="W6" s="56"/>
      <c r="X6" s="56"/>
      <c r="Y6" s="56"/>
      <c r="Z6" s="56"/>
      <c r="AA6" s="56"/>
      <c r="AB6" s="57" t="s">
        <v>253</v>
      </c>
      <c r="AC6" s="57" t="s">
        <v>257</v>
      </c>
    </row>
    <row r="7" spans="1:29" ht="33" customHeight="1">
      <c r="A7" s="56"/>
      <c r="B7" s="56"/>
      <c r="C7" s="57"/>
      <c r="D7" s="57" t="s">
        <v>151</v>
      </c>
      <c r="E7" s="56" t="s">
        <v>386</v>
      </c>
      <c r="F7" s="57" t="s">
        <v>261</v>
      </c>
      <c r="G7" s="57" t="s">
        <v>387</v>
      </c>
      <c r="H7" s="57"/>
      <c r="I7" s="57"/>
      <c r="J7" s="57"/>
      <c r="K7" s="57"/>
      <c r="L7" s="57"/>
      <c r="M7" s="57" t="s">
        <v>151</v>
      </c>
      <c r="N7" s="56" t="s">
        <v>386</v>
      </c>
      <c r="O7" s="57" t="s">
        <v>261</v>
      </c>
      <c r="P7" s="57" t="s">
        <v>387</v>
      </c>
      <c r="Q7" s="57"/>
      <c r="R7" s="57"/>
      <c r="S7" s="57"/>
      <c r="T7" s="57"/>
      <c r="U7" s="57"/>
      <c r="V7" s="57" t="s">
        <v>151</v>
      </c>
      <c r="W7" s="56" t="s">
        <v>386</v>
      </c>
      <c r="X7" s="57" t="s">
        <v>261</v>
      </c>
      <c r="Y7" s="57" t="s">
        <v>387</v>
      </c>
      <c r="Z7" s="57"/>
      <c r="AA7" s="57"/>
      <c r="AB7" s="57"/>
      <c r="AC7" s="57"/>
    </row>
    <row r="8" spans="1:29" ht="93" customHeight="1">
      <c r="A8" s="56"/>
      <c r="B8" s="56"/>
      <c r="C8" s="57"/>
      <c r="D8" s="57"/>
      <c r="E8" s="56"/>
      <c r="F8" s="57"/>
      <c r="G8" s="58" t="s">
        <v>151</v>
      </c>
      <c r="H8" s="58" t="s">
        <v>388</v>
      </c>
      <c r="I8" s="58" t="s">
        <v>273</v>
      </c>
      <c r="J8" s="57"/>
      <c r="K8" s="57"/>
      <c r="L8" s="57"/>
      <c r="M8" s="57"/>
      <c r="N8" s="56"/>
      <c r="O8" s="57"/>
      <c r="P8" s="58" t="s">
        <v>151</v>
      </c>
      <c r="Q8" s="58" t="s">
        <v>388</v>
      </c>
      <c r="R8" s="58" t="s">
        <v>273</v>
      </c>
      <c r="S8" s="57"/>
      <c r="T8" s="57"/>
      <c r="U8" s="57"/>
      <c r="V8" s="57"/>
      <c r="W8" s="56"/>
      <c r="X8" s="57"/>
      <c r="Y8" s="58" t="s">
        <v>151</v>
      </c>
      <c r="Z8" s="58" t="s">
        <v>388</v>
      </c>
      <c r="AA8" s="58" t="s">
        <v>273</v>
      </c>
      <c r="AB8" s="57"/>
      <c r="AC8" s="57"/>
    </row>
    <row r="9" spans="1:29" ht="21" customHeight="1">
      <c r="A9" s="59" t="s">
        <v>153</v>
      </c>
      <c r="B9" s="60" t="s">
        <v>153</v>
      </c>
      <c r="C9" s="61">
        <v>1</v>
      </c>
      <c r="D9" s="61">
        <v>2</v>
      </c>
      <c r="E9" s="61">
        <v>3</v>
      </c>
      <c r="F9" s="61">
        <v>3</v>
      </c>
      <c r="G9" s="61">
        <v>4</v>
      </c>
      <c r="H9" s="61">
        <v>5</v>
      </c>
      <c r="I9" s="61">
        <v>6</v>
      </c>
      <c r="J9" s="61">
        <v>7</v>
      </c>
      <c r="K9" s="61">
        <v>8</v>
      </c>
      <c r="L9" s="61">
        <v>9</v>
      </c>
      <c r="M9" s="61">
        <v>10</v>
      </c>
      <c r="N9" s="67">
        <v>11</v>
      </c>
      <c r="O9" s="67">
        <v>12</v>
      </c>
      <c r="P9" s="61">
        <v>13</v>
      </c>
      <c r="Q9" s="67">
        <v>14</v>
      </c>
      <c r="R9" s="67">
        <v>15</v>
      </c>
      <c r="S9" s="67">
        <v>16</v>
      </c>
      <c r="T9" s="67">
        <v>17</v>
      </c>
      <c r="U9" s="61">
        <v>18</v>
      </c>
      <c r="V9" s="61">
        <v>19</v>
      </c>
      <c r="W9" s="61">
        <v>20</v>
      </c>
      <c r="X9" s="61">
        <v>21</v>
      </c>
      <c r="Y9" s="61">
        <v>22</v>
      </c>
      <c r="Z9" s="61">
        <v>23</v>
      </c>
      <c r="AA9" s="61">
        <v>24</v>
      </c>
      <c r="AB9" s="61">
        <v>25</v>
      </c>
      <c r="AC9" s="61">
        <v>26</v>
      </c>
    </row>
    <row r="10" spans="1:30" ht="31.5" customHeight="1">
      <c r="A10" s="62"/>
      <c r="B10" s="63" t="s">
        <v>154</v>
      </c>
      <c r="C10" s="64">
        <v>18.22</v>
      </c>
      <c r="D10" s="65">
        <v>4.22</v>
      </c>
      <c r="E10" s="65">
        <v>0</v>
      </c>
      <c r="F10" s="65">
        <v>0.22</v>
      </c>
      <c r="G10" s="65">
        <v>4</v>
      </c>
      <c r="H10" s="65">
        <v>0</v>
      </c>
      <c r="I10" s="65">
        <v>4</v>
      </c>
      <c r="J10" s="65">
        <v>6</v>
      </c>
      <c r="K10" s="65">
        <v>8</v>
      </c>
      <c r="L10" s="65">
        <v>24.14</v>
      </c>
      <c r="M10" s="68">
        <v>4.14</v>
      </c>
      <c r="N10" s="68">
        <v>0</v>
      </c>
      <c r="O10" s="65">
        <v>0.14</v>
      </c>
      <c r="P10" s="69">
        <v>4</v>
      </c>
      <c r="Q10" s="68">
        <v>0</v>
      </c>
      <c r="R10" s="65">
        <v>4</v>
      </c>
      <c r="S10" s="69">
        <v>8</v>
      </c>
      <c r="T10" s="65">
        <v>12</v>
      </c>
      <c r="U10" s="64">
        <v>5.92</v>
      </c>
      <c r="V10" s="65">
        <v>-0.08</v>
      </c>
      <c r="W10" s="65">
        <v>0</v>
      </c>
      <c r="X10" s="65">
        <v>-0.08</v>
      </c>
      <c r="Y10" s="65">
        <v>0</v>
      </c>
      <c r="Z10" s="65">
        <v>0</v>
      </c>
      <c r="AA10" s="65">
        <v>0</v>
      </c>
      <c r="AB10" s="65">
        <v>2</v>
      </c>
      <c r="AC10" s="65">
        <v>4</v>
      </c>
      <c r="AD10" s="71"/>
    </row>
    <row r="11" spans="1:32" ht="31.5" customHeight="1">
      <c r="A11" s="62" t="s">
        <v>155</v>
      </c>
      <c r="B11" s="63" t="s">
        <v>156</v>
      </c>
      <c r="C11" s="64">
        <v>18.22</v>
      </c>
      <c r="D11" s="65">
        <v>4.22</v>
      </c>
      <c r="E11" s="65">
        <v>0</v>
      </c>
      <c r="F11" s="65">
        <v>0.22</v>
      </c>
      <c r="G11" s="65">
        <v>4</v>
      </c>
      <c r="H11" s="65">
        <v>0</v>
      </c>
      <c r="I11" s="65">
        <v>4</v>
      </c>
      <c r="J11" s="65">
        <v>6</v>
      </c>
      <c r="K11" s="65">
        <v>8</v>
      </c>
      <c r="L11" s="65">
        <v>24.14</v>
      </c>
      <c r="M11" s="68">
        <v>4.14</v>
      </c>
      <c r="N11" s="68">
        <v>0</v>
      </c>
      <c r="O11" s="65">
        <v>0.14</v>
      </c>
      <c r="P11" s="69">
        <v>4</v>
      </c>
      <c r="Q11" s="68">
        <v>0</v>
      </c>
      <c r="R11" s="65">
        <v>4</v>
      </c>
      <c r="S11" s="69">
        <v>8</v>
      </c>
      <c r="T11" s="65">
        <v>12</v>
      </c>
      <c r="U11" s="64">
        <v>5.92</v>
      </c>
      <c r="V11" s="65">
        <v>-0.08</v>
      </c>
      <c r="W11" s="65">
        <v>0</v>
      </c>
      <c r="X11" s="65">
        <v>-0.08</v>
      </c>
      <c r="Y11" s="65">
        <v>0</v>
      </c>
      <c r="Z11" s="65">
        <v>0</v>
      </c>
      <c r="AA11" s="65">
        <v>0</v>
      </c>
      <c r="AB11" s="65">
        <v>2</v>
      </c>
      <c r="AC11" s="65">
        <v>4</v>
      </c>
      <c r="AD11" s="66"/>
      <c r="AF11" s="66"/>
    </row>
    <row r="12" spans="1:32" ht="31.5" customHeight="1">
      <c r="A12" s="62" t="s">
        <v>157</v>
      </c>
      <c r="B12" s="63" t="s">
        <v>158</v>
      </c>
      <c r="C12" s="64">
        <v>18.22</v>
      </c>
      <c r="D12" s="65">
        <v>4.22</v>
      </c>
      <c r="E12" s="65">
        <v>0</v>
      </c>
      <c r="F12" s="65">
        <v>0.22</v>
      </c>
      <c r="G12" s="65">
        <v>4</v>
      </c>
      <c r="H12" s="65">
        <v>0</v>
      </c>
      <c r="I12" s="65">
        <v>4</v>
      </c>
      <c r="J12" s="65">
        <v>6</v>
      </c>
      <c r="K12" s="65">
        <v>8</v>
      </c>
      <c r="L12" s="65">
        <v>24.14</v>
      </c>
      <c r="M12" s="68">
        <v>4.14</v>
      </c>
      <c r="N12" s="68">
        <v>0</v>
      </c>
      <c r="O12" s="65">
        <v>0.14</v>
      </c>
      <c r="P12" s="69">
        <v>4</v>
      </c>
      <c r="Q12" s="68">
        <v>0</v>
      </c>
      <c r="R12" s="65">
        <v>4</v>
      </c>
      <c r="S12" s="69">
        <v>8</v>
      </c>
      <c r="T12" s="65">
        <v>12</v>
      </c>
      <c r="U12" s="64">
        <v>5.92</v>
      </c>
      <c r="V12" s="65">
        <v>-0.08</v>
      </c>
      <c r="W12" s="65">
        <v>0</v>
      </c>
      <c r="X12" s="65">
        <v>-0.08</v>
      </c>
      <c r="Y12" s="65">
        <v>0</v>
      </c>
      <c r="Z12" s="65">
        <v>0</v>
      </c>
      <c r="AA12" s="65">
        <v>0</v>
      </c>
      <c r="AB12" s="65">
        <v>2</v>
      </c>
      <c r="AC12" s="65">
        <v>4</v>
      </c>
      <c r="AF12" s="66"/>
    </row>
    <row r="13" spans="2:32" ht="12.75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P13" s="66"/>
      <c r="Q13" s="66"/>
      <c r="R13" s="66"/>
      <c r="S13" s="66"/>
      <c r="T13" s="66"/>
      <c r="U13" s="66"/>
      <c r="V13" s="66"/>
      <c r="W13" s="66"/>
      <c r="X13" s="66"/>
      <c r="AC13" s="66"/>
      <c r="AE13" s="66"/>
      <c r="AF13" s="66"/>
    </row>
    <row r="14" spans="2:31" ht="12.75" customHeight="1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AC14" s="66"/>
      <c r="AE14" s="66"/>
    </row>
    <row r="15" spans="2:31" ht="12.75" customHeight="1">
      <c r="B15" s="66"/>
      <c r="C15" s="66"/>
      <c r="E15" s="66"/>
      <c r="F15" s="66"/>
      <c r="G15" s="66"/>
      <c r="H15" s="66"/>
      <c r="I15" s="66"/>
      <c r="J15" s="66"/>
      <c r="K15" s="66"/>
      <c r="M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AE15" s="66"/>
    </row>
    <row r="16" spans="2:31" ht="12.75" customHeight="1">
      <c r="B16" s="66"/>
      <c r="C16" s="66"/>
      <c r="D16" s="66"/>
      <c r="E16" s="66"/>
      <c r="F16" s="66"/>
      <c r="G16" s="66"/>
      <c r="H16" s="66"/>
      <c r="I16" s="66"/>
      <c r="J16" s="66"/>
      <c r="K16" s="66"/>
      <c r="M16" s="66"/>
      <c r="O16" s="66"/>
      <c r="P16" s="66"/>
      <c r="Q16" s="66"/>
      <c r="R16" s="66"/>
      <c r="S16" s="66"/>
      <c r="T16" s="66"/>
      <c r="V16" s="66"/>
      <c r="W16" s="66"/>
      <c r="X16" s="66"/>
      <c r="Y16" s="66"/>
      <c r="Z16" s="66"/>
      <c r="AA16" s="66"/>
      <c r="AC16" s="66"/>
      <c r="AE16" s="66"/>
    </row>
    <row r="17" spans="3:31" ht="12.75" customHeight="1">
      <c r="C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S17" s="66"/>
      <c r="T17" s="66"/>
      <c r="W17" s="66"/>
      <c r="Z17" s="66"/>
      <c r="AA17" s="66"/>
      <c r="AB17" s="66"/>
      <c r="AC17" s="66"/>
      <c r="AD17" s="66"/>
      <c r="AE17" s="66"/>
    </row>
    <row r="18" spans="4:30" ht="12.75" customHeight="1"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S18" s="66"/>
      <c r="T18" s="66"/>
      <c r="X18" s="66"/>
      <c r="AB18" s="66"/>
      <c r="AC18" s="66"/>
      <c r="AD18" s="66"/>
    </row>
    <row r="19" spans="6:28" ht="12.75" customHeight="1"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66"/>
      <c r="R19" s="66"/>
      <c r="S19" s="66"/>
      <c r="T19" s="66"/>
      <c r="U19" s="66"/>
      <c r="X19" s="66"/>
      <c r="AB19" s="66"/>
    </row>
    <row r="20" spans="7:28" ht="12.75" customHeight="1">
      <c r="G20" s="66"/>
      <c r="H20" s="66"/>
      <c r="I20" s="66"/>
      <c r="J20" s="66"/>
      <c r="K20" s="66"/>
      <c r="L20" s="66"/>
      <c r="M20" s="66"/>
      <c r="N20" s="66"/>
      <c r="R20" s="66"/>
      <c r="S20" s="66"/>
      <c r="T20" s="66"/>
      <c r="U20" s="66"/>
      <c r="W20" s="66"/>
      <c r="X20" s="66"/>
      <c r="AB20" s="66"/>
    </row>
    <row r="21" spans="8:27" ht="12.75" customHeight="1">
      <c r="H21" s="66"/>
      <c r="I21" s="66"/>
      <c r="J21" s="66"/>
      <c r="K21" s="66"/>
      <c r="L21" s="66"/>
      <c r="M21" s="66"/>
      <c r="N21" s="66"/>
      <c r="S21" s="66"/>
      <c r="T21" s="66"/>
      <c r="U21" s="66"/>
      <c r="AA21" s="66"/>
    </row>
    <row r="22" spans="8:27" ht="12.75" customHeight="1">
      <c r="H22" s="66"/>
      <c r="I22" s="66"/>
      <c r="K22" s="66"/>
      <c r="L22" s="66"/>
      <c r="M22" s="66"/>
      <c r="S22" s="66"/>
      <c r="T22" s="66"/>
      <c r="U22" s="66"/>
      <c r="V22" s="66"/>
      <c r="AA22" s="66"/>
    </row>
    <row r="23" spans="9:27" ht="12.75" customHeight="1">
      <c r="I23" s="66"/>
      <c r="J23" s="66"/>
      <c r="L23" s="66"/>
      <c r="S23" s="66"/>
      <c r="U23" s="66"/>
      <c r="V23" s="66"/>
      <c r="W23" s="66"/>
      <c r="Z23" s="66"/>
      <c r="AA23" s="66"/>
    </row>
    <row r="24" spans="10:26" ht="12.75" customHeight="1">
      <c r="J24" s="66"/>
      <c r="K24" s="66"/>
      <c r="L24" s="66"/>
      <c r="T24" s="66"/>
      <c r="W24" s="66"/>
      <c r="X24" s="66"/>
      <c r="Y24" s="66"/>
      <c r="Z24" s="66"/>
    </row>
    <row r="25" spans="11:20" ht="12.75" customHeight="1">
      <c r="K25" s="66"/>
      <c r="M25" s="66"/>
      <c r="T25" s="66"/>
    </row>
    <row r="26" spans="12:20" ht="12.75" customHeight="1">
      <c r="L26" s="66"/>
      <c r="M26" s="66"/>
      <c r="T26" s="66"/>
    </row>
    <row r="27" spans="13:20" ht="12.75" customHeight="1">
      <c r="M27" s="66"/>
      <c r="N27" s="66"/>
      <c r="T27" s="66"/>
    </row>
  </sheetData>
  <sheetProtection/>
  <mergeCells count="31">
    <mergeCell ref="A2:AC2"/>
    <mergeCell ref="A3:AC3"/>
    <mergeCell ref="C5:K5"/>
    <mergeCell ref="L5:T5"/>
    <mergeCell ref="U5:AC5"/>
    <mergeCell ref="D6:I6"/>
    <mergeCell ref="M6:R6"/>
    <mergeCell ref="V6:AA6"/>
    <mergeCell ref="G7:I7"/>
    <mergeCell ref="P7:R7"/>
    <mergeCell ref="Y7:AA7"/>
    <mergeCell ref="A5:A8"/>
    <mergeCell ref="B5:B8"/>
    <mergeCell ref="C6:C8"/>
    <mergeCell ref="D7:D8"/>
    <mergeCell ref="E7:E8"/>
    <mergeCell ref="F7:F8"/>
    <mergeCell ref="J6:J8"/>
    <mergeCell ref="K6:K8"/>
    <mergeCell ref="L6:L8"/>
    <mergeCell ref="M7:M8"/>
    <mergeCell ref="N7:N8"/>
    <mergeCell ref="O7:O8"/>
    <mergeCell ref="S6:S8"/>
    <mergeCell ref="T6:T8"/>
    <mergeCell ref="U6:U8"/>
    <mergeCell ref="V7:V8"/>
    <mergeCell ref="W7:W8"/>
    <mergeCell ref="X7:X8"/>
    <mergeCell ref="AB6:AB8"/>
    <mergeCell ref="AC6:AC8"/>
  </mergeCells>
  <printOptions horizontalCentered="1"/>
  <pageMargins left="0.3937007874015747" right="0" top="0.3937007874015747" bottom="0.3937007874015747" header="0.4999999924907534" footer="0.4999999924907534"/>
  <pageSetup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F47" sqref="F47"/>
    </sheetView>
  </sheetViews>
  <sheetFormatPr defaultColWidth="12" defaultRowHeight="11.25"/>
  <cols>
    <col min="1" max="16384" width="12" style="37" customWidth="1"/>
  </cols>
  <sheetData>
    <row r="1" spans="1:2" ht="14.25">
      <c r="A1" s="38" t="s">
        <v>389</v>
      </c>
      <c r="B1" s="39"/>
    </row>
    <row r="2" spans="1:9" ht="39" customHeight="1">
      <c r="A2" s="3" t="s">
        <v>390</v>
      </c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4" t="s">
        <v>391</v>
      </c>
      <c r="B3" s="4"/>
      <c r="C3" s="4"/>
      <c r="D3" s="4" t="s">
        <v>392</v>
      </c>
      <c r="E3" s="4"/>
      <c r="F3" s="4"/>
      <c r="G3" s="4"/>
      <c r="H3" s="4"/>
      <c r="I3" s="4"/>
    </row>
    <row r="4" spans="1:9" ht="20.25" customHeight="1">
      <c r="A4" s="4" t="s">
        <v>393</v>
      </c>
      <c r="B4" s="4"/>
      <c r="C4" s="4"/>
      <c r="D4" s="5" t="s">
        <v>156</v>
      </c>
      <c r="E4" s="6"/>
      <c r="F4" s="6"/>
      <c r="G4" s="6"/>
      <c r="H4" s="6"/>
      <c r="I4" s="25"/>
    </row>
    <row r="5" spans="1:9" ht="20.25" customHeight="1">
      <c r="A5" s="4" t="s">
        <v>394</v>
      </c>
      <c r="B5" s="7"/>
      <c r="C5" s="7"/>
      <c r="D5" s="8" t="s">
        <v>395</v>
      </c>
      <c r="E5" s="9"/>
      <c r="F5" s="10"/>
      <c r="G5" s="47">
        <v>110</v>
      </c>
      <c r="H5" s="47"/>
      <c r="I5" s="47"/>
    </row>
    <row r="6" spans="1:9" ht="20.25" customHeight="1">
      <c r="A6" s="7"/>
      <c r="B6" s="7"/>
      <c r="C6" s="7"/>
      <c r="D6" s="4" t="s">
        <v>396</v>
      </c>
      <c r="E6" s="4"/>
      <c r="F6" s="4"/>
      <c r="G6" s="47">
        <v>110</v>
      </c>
      <c r="H6" s="47"/>
      <c r="I6" s="47"/>
    </row>
    <row r="7" spans="1:9" ht="20.25" customHeight="1">
      <c r="A7" s="7"/>
      <c r="B7" s="7"/>
      <c r="C7" s="7"/>
      <c r="D7" s="4" t="s">
        <v>397</v>
      </c>
      <c r="E7" s="4"/>
      <c r="F7" s="4"/>
      <c r="G7" s="4"/>
      <c r="H7" s="4"/>
      <c r="I7" s="4"/>
    </row>
    <row r="8" spans="1:9" ht="20.25" customHeight="1">
      <c r="A8" s="11" t="s">
        <v>398</v>
      </c>
      <c r="B8" s="12" t="s">
        <v>399</v>
      </c>
      <c r="C8" s="13"/>
      <c r="D8" s="13"/>
      <c r="E8" s="13"/>
      <c r="F8" s="13"/>
      <c r="G8" s="13"/>
      <c r="H8" s="13"/>
      <c r="I8" s="31"/>
    </row>
    <row r="9" spans="1:9" ht="30.75" customHeight="1">
      <c r="A9" s="14"/>
      <c r="B9" s="15" t="s">
        <v>400</v>
      </c>
      <c r="C9" s="16"/>
      <c r="D9" s="16"/>
      <c r="E9" s="16"/>
      <c r="F9" s="16"/>
      <c r="G9" s="16"/>
      <c r="H9" s="16"/>
      <c r="I9" s="32"/>
    </row>
    <row r="10" spans="1:9" ht="62.25" customHeight="1">
      <c r="A10" s="17"/>
      <c r="B10" s="18"/>
      <c r="C10" s="19"/>
      <c r="D10" s="19"/>
      <c r="E10" s="19"/>
      <c r="F10" s="19"/>
      <c r="G10" s="19"/>
      <c r="H10" s="19"/>
      <c r="I10" s="33"/>
    </row>
    <row r="11" spans="1:9" ht="29.25" customHeight="1">
      <c r="A11" s="20" t="s">
        <v>401</v>
      </c>
      <c r="B11" s="20" t="s">
        <v>402</v>
      </c>
      <c r="C11" s="20" t="s">
        <v>403</v>
      </c>
      <c r="D11" s="20" t="s">
        <v>404</v>
      </c>
      <c r="E11" s="20"/>
      <c r="F11" s="20"/>
      <c r="G11" s="20" t="s">
        <v>405</v>
      </c>
      <c r="H11" s="20"/>
      <c r="I11" s="20"/>
    </row>
    <row r="12" spans="1:9" ht="30.75" customHeight="1">
      <c r="A12" s="20"/>
      <c r="B12" s="4" t="s">
        <v>406</v>
      </c>
      <c r="C12" s="4" t="s">
        <v>407</v>
      </c>
      <c r="D12" s="22" t="s">
        <v>408</v>
      </c>
      <c r="E12" s="22"/>
      <c r="F12" s="22"/>
      <c r="G12" s="4" t="s">
        <v>409</v>
      </c>
      <c r="H12" s="4"/>
      <c r="I12" s="4"/>
    </row>
    <row r="13" spans="1:9" ht="22.5" customHeight="1">
      <c r="A13" s="20"/>
      <c r="B13" s="4"/>
      <c r="C13" s="4"/>
      <c r="D13" s="22" t="s">
        <v>410</v>
      </c>
      <c r="E13" s="22"/>
      <c r="F13" s="22"/>
      <c r="G13" s="4" t="s">
        <v>411</v>
      </c>
      <c r="H13" s="4"/>
      <c r="I13" s="4"/>
    </row>
    <row r="14" spans="1:9" ht="22.5" customHeight="1">
      <c r="A14" s="20"/>
      <c r="B14" s="4"/>
      <c r="C14" s="4"/>
      <c r="D14" s="22" t="s">
        <v>412</v>
      </c>
      <c r="E14" s="22"/>
      <c r="F14" s="22"/>
      <c r="G14" s="4" t="s">
        <v>413</v>
      </c>
      <c r="H14" s="4"/>
      <c r="I14" s="4"/>
    </row>
    <row r="15" spans="1:9" ht="22.5" customHeight="1">
      <c r="A15" s="20"/>
      <c r="B15" s="4"/>
      <c r="C15" s="4"/>
      <c r="D15" s="22" t="s">
        <v>414</v>
      </c>
      <c r="E15" s="22"/>
      <c r="F15" s="22"/>
      <c r="G15" s="4" t="s">
        <v>415</v>
      </c>
      <c r="H15" s="4"/>
      <c r="I15" s="4"/>
    </row>
    <row r="16" spans="1:9" ht="22.5" customHeight="1">
      <c r="A16" s="20"/>
      <c r="B16" s="4"/>
      <c r="C16" s="4"/>
      <c r="D16" s="22" t="s">
        <v>416</v>
      </c>
      <c r="E16" s="22"/>
      <c r="F16" s="22"/>
      <c r="G16" s="4" t="s">
        <v>413</v>
      </c>
      <c r="H16" s="4"/>
      <c r="I16" s="4"/>
    </row>
    <row r="17" spans="1:9" ht="22.5" customHeight="1">
      <c r="A17" s="20"/>
      <c r="B17" s="4"/>
      <c r="C17" s="4"/>
      <c r="D17" s="22" t="s">
        <v>417</v>
      </c>
      <c r="E17" s="22"/>
      <c r="F17" s="22"/>
      <c r="G17" s="4" t="s">
        <v>418</v>
      </c>
      <c r="H17" s="4"/>
      <c r="I17" s="4"/>
    </row>
    <row r="18" spans="1:9" ht="22.5" customHeight="1">
      <c r="A18" s="20"/>
      <c r="B18" s="4"/>
      <c r="C18" s="4"/>
      <c r="D18" s="22" t="s">
        <v>419</v>
      </c>
      <c r="E18" s="22"/>
      <c r="F18" s="22"/>
      <c r="G18" s="4" t="s">
        <v>418</v>
      </c>
      <c r="H18" s="4"/>
      <c r="I18" s="4"/>
    </row>
    <row r="19" spans="1:9" ht="22.5" customHeight="1">
      <c r="A19" s="20"/>
      <c r="B19" s="4"/>
      <c r="C19" s="4"/>
      <c r="D19" s="22" t="s">
        <v>420</v>
      </c>
      <c r="E19" s="22"/>
      <c r="F19" s="22"/>
      <c r="G19" s="4" t="s">
        <v>421</v>
      </c>
      <c r="H19" s="4"/>
      <c r="I19" s="4"/>
    </row>
    <row r="20" spans="1:9" ht="22.5" customHeight="1">
      <c r="A20" s="20"/>
      <c r="B20" s="4"/>
      <c r="C20" s="4" t="s">
        <v>422</v>
      </c>
      <c r="D20" s="22" t="s">
        <v>423</v>
      </c>
      <c r="E20" s="22"/>
      <c r="F20" s="22"/>
      <c r="G20" s="49">
        <v>0</v>
      </c>
      <c r="H20" s="4"/>
      <c r="I20" s="4"/>
    </row>
    <row r="21" spans="1:9" ht="22.5" customHeight="1">
      <c r="A21" s="20"/>
      <c r="B21" s="4"/>
      <c r="C21" s="4"/>
      <c r="D21" s="22" t="s">
        <v>424</v>
      </c>
      <c r="E21" s="22"/>
      <c r="F21" s="22"/>
      <c r="G21" s="49">
        <v>1</v>
      </c>
      <c r="H21" s="4"/>
      <c r="I21" s="4"/>
    </row>
    <row r="22" spans="1:9" ht="22.5" customHeight="1">
      <c r="A22" s="20"/>
      <c r="B22" s="4"/>
      <c r="C22" s="4"/>
      <c r="D22" s="22" t="s">
        <v>425</v>
      </c>
      <c r="E22" s="22"/>
      <c r="F22" s="22"/>
      <c r="G22" s="49">
        <v>0.2</v>
      </c>
      <c r="H22" s="4"/>
      <c r="I22" s="4"/>
    </row>
    <row r="23" spans="1:9" ht="22.5" customHeight="1">
      <c r="A23" s="20"/>
      <c r="B23" s="4"/>
      <c r="C23" s="4" t="s">
        <v>426</v>
      </c>
      <c r="D23" s="22" t="s">
        <v>427</v>
      </c>
      <c r="E23" s="22"/>
      <c r="F23" s="22"/>
      <c r="G23" s="50">
        <v>44166</v>
      </c>
      <c r="H23" s="4"/>
      <c r="I23" s="4"/>
    </row>
    <row r="24" spans="1:9" ht="22.5" customHeight="1">
      <c r="A24" s="20"/>
      <c r="B24" s="4"/>
      <c r="C24" s="4" t="s">
        <v>428</v>
      </c>
      <c r="D24" s="22" t="s">
        <v>429</v>
      </c>
      <c r="E24" s="22"/>
      <c r="F24" s="22"/>
      <c r="G24" s="4" t="s">
        <v>430</v>
      </c>
      <c r="H24" s="4"/>
      <c r="I24" s="4"/>
    </row>
    <row r="25" spans="1:9" ht="22.5" customHeight="1">
      <c r="A25" s="20"/>
      <c r="B25" s="4" t="s">
        <v>431</v>
      </c>
      <c r="C25" s="4" t="s">
        <v>432</v>
      </c>
      <c r="D25" s="22" t="s">
        <v>433</v>
      </c>
      <c r="E25" s="22"/>
      <c r="F25" s="22"/>
      <c r="G25" s="4" t="s">
        <v>434</v>
      </c>
      <c r="H25" s="4"/>
      <c r="I25" s="4"/>
    </row>
    <row r="26" spans="1:9" ht="28.5" customHeight="1">
      <c r="A26" s="20"/>
      <c r="B26" s="4"/>
      <c r="C26" s="4"/>
      <c r="D26" s="22" t="s">
        <v>435</v>
      </c>
      <c r="E26" s="22"/>
      <c r="F26" s="22"/>
      <c r="G26" s="4" t="s">
        <v>434</v>
      </c>
      <c r="H26" s="4"/>
      <c r="I26" s="4"/>
    </row>
    <row r="27" spans="1:9" ht="34.5" customHeight="1">
      <c r="A27" s="20"/>
      <c r="B27" s="4" t="s">
        <v>436</v>
      </c>
      <c r="C27" s="4" t="s">
        <v>437</v>
      </c>
      <c r="D27" s="22" t="s">
        <v>438</v>
      </c>
      <c r="E27" s="22"/>
      <c r="F27" s="22"/>
      <c r="G27" s="4" t="s">
        <v>439</v>
      </c>
      <c r="H27" s="4"/>
      <c r="I27" s="4"/>
    </row>
    <row r="28" ht="24" customHeight="1"/>
  </sheetData>
  <sheetProtection/>
  <mergeCells count="56">
    <mergeCell ref="A1:B1"/>
    <mergeCell ref="A2:I2"/>
    <mergeCell ref="A3:C3"/>
    <mergeCell ref="D3:I3"/>
    <mergeCell ref="A4:C4"/>
    <mergeCell ref="D4:I4"/>
    <mergeCell ref="D5:F5"/>
    <mergeCell ref="G5:I5"/>
    <mergeCell ref="D6:F6"/>
    <mergeCell ref="G6:I6"/>
    <mergeCell ref="D7:F7"/>
    <mergeCell ref="G7:I7"/>
    <mergeCell ref="B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A8:A10"/>
    <mergeCell ref="A11:A27"/>
    <mergeCell ref="B12:B24"/>
    <mergeCell ref="B25:B26"/>
    <mergeCell ref="C12:C19"/>
    <mergeCell ref="C20:C22"/>
    <mergeCell ref="C25:C26"/>
    <mergeCell ref="A5:C7"/>
    <mergeCell ref="B9:I10"/>
  </mergeCells>
  <printOptions horizontalCentered="1"/>
  <pageMargins left="0.5902777777777778" right="0.66875" top="0.9842519685039371" bottom="0.5905511811023623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25" sqref="J25"/>
    </sheetView>
  </sheetViews>
  <sheetFormatPr defaultColWidth="12" defaultRowHeight="11.25"/>
  <cols>
    <col min="1" max="1" width="7.16015625" style="37" customWidth="1"/>
    <col min="2" max="3" width="12.83203125" style="37" customWidth="1"/>
    <col min="4" max="4" width="12.66015625" style="37" customWidth="1"/>
    <col min="5" max="5" width="22.33203125" style="37" customWidth="1"/>
    <col min="6" max="6" width="0.82421875" style="37" customWidth="1"/>
    <col min="7" max="7" width="12.83203125" style="37" customWidth="1"/>
    <col min="8" max="8" width="12" style="37" customWidth="1"/>
    <col min="9" max="9" width="12.5" style="37" customWidth="1"/>
    <col min="10" max="16384" width="12" style="37" customWidth="1"/>
  </cols>
  <sheetData>
    <row r="1" spans="1:2" ht="14.25">
      <c r="A1" s="38" t="s">
        <v>440</v>
      </c>
      <c r="B1" s="39"/>
    </row>
    <row r="2" spans="1:9" ht="32.25" customHeight="1">
      <c r="A2" s="40" t="s">
        <v>441</v>
      </c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4" t="s">
        <v>442</v>
      </c>
      <c r="B3" s="4"/>
      <c r="C3" s="4"/>
      <c r="D3" s="4" t="s">
        <v>156</v>
      </c>
      <c r="E3" s="4"/>
      <c r="F3" s="4"/>
      <c r="G3" s="4"/>
      <c r="H3" s="4"/>
      <c r="I3" s="4"/>
    </row>
    <row r="4" spans="1:9" ht="18" customHeight="1">
      <c r="A4" s="4" t="s">
        <v>443</v>
      </c>
      <c r="B4" s="41" t="s">
        <v>444</v>
      </c>
      <c r="C4" s="42"/>
      <c r="D4" s="41" t="s">
        <v>445</v>
      </c>
      <c r="E4" s="43"/>
      <c r="F4" s="42"/>
      <c r="G4" s="4" t="s">
        <v>446</v>
      </c>
      <c r="H4" s="4"/>
      <c r="I4" s="4"/>
    </row>
    <row r="5" spans="1:9" s="36" customFormat="1" ht="18" customHeight="1">
      <c r="A5" s="4"/>
      <c r="B5" s="44"/>
      <c r="C5" s="45"/>
      <c r="D5" s="44"/>
      <c r="E5" s="46"/>
      <c r="F5" s="45"/>
      <c r="G5" s="4" t="s">
        <v>447</v>
      </c>
      <c r="H5" s="4" t="s">
        <v>448</v>
      </c>
      <c r="I5" s="4" t="s">
        <v>449</v>
      </c>
    </row>
    <row r="6" spans="1:9" ht="18" customHeight="1">
      <c r="A6" s="4"/>
      <c r="B6" s="4" t="s">
        <v>450</v>
      </c>
      <c r="C6" s="4"/>
      <c r="D6" s="4" t="s">
        <v>451</v>
      </c>
      <c r="E6" s="4"/>
      <c r="F6" s="4"/>
      <c r="G6" s="47">
        <v>268.32</v>
      </c>
      <c r="H6" s="47">
        <v>268.32</v>
      </c>
      <c r="I6" s="51"/>
    </row>
    <row r="7" spans="1:9" ht="42" customHeight="1">
      <c r="A7" s="4"/>
      <c r="B7" s="41" t="s">
        <v>452</v>
      </c>
      <c r="C7" s="42"/>
      <c r="D7" s="22" t="s">
        <v>453</v>
      </c>
      <c r="E7" s="22"/>
      <c r="F7" s="22"/>
      <c r="G7" s="48">
        <v>110</v>
      </c>
      <c r="H7" s="48">
        <v>110</v>
      </c>
      <c r="I7" s="52"/>
    </row>
    <row r="8" spans="1:9" ht="18" customHeight="1">
      <c r="A8" s="4"/>
      <c r="B8" s="4" t="s">
        <v>454</v>
      </c>
      <c r="C8" s="4"/>
      <c r="D8" s="4"/>
      <c r="E8" s="4"/>
      <c r="F8" s="4"/>
      <c r="G8" s="47">
        <f>SUM(G6:G7)</f>
        <v>378.32</v>
      </c>
      <c r="H8" s="47">
        <f>SUM(H6:H7)</f>
        <v>378.32</v>
      </c>
      <c r="I8" s="4"/>
    </row>
    <row r="9" spans="1:9" ht="21" customHeight="1">
      <c r="A9" s="4" t="s">
        <v>455</v>
      </c>
      <c r="B9" s="22" t="s">
        <v>400</v>
      </c>
      <c r="C9" s="22"/>
      <c r="D9" s="22"/>
      <c r="E9" s="22"/>
      <c r="F9" s="22"/>
      <c r="G9" s="22"/>
      <c r="H9" s="22"/>
      <c r="I9" s="22"/>
    </row>
    <row r="10" spans="1:9" ht="50.25" customHeight="1">
      <c r="A10" s="4"/>
      <c r="B10" s="22"/>
      <c r="C10" s="22"/>
      <c r="D10" s="22"/>
      <c r="E10" s="22"/>
      <c r="F10" s="22"/>
      <c r="G10" s="22"/>
      <c r="H10" s="22"/>
      <c r="I10" s="22"/>
    </row>
    <row r="11" spans="1:9" ht="21.75" customHeight="1">
      <c r="A11" s="4" t="s">
        <v>456</v>
      </c>
      <c r="B11" s="20" t="s">
        <v>457</v>
      </c>
      <c r="C11" s="20" t="s">
        <v>403</v>
      </c>
      <c r="D11" s="20"/>
      <c r="E11" s="20" t="s">
        <v>404</v>
      </c>
      <c r="F11" s="20"/>
      <c r="G11" s="20"/>
      <c r="H11" s="20" t="s">
        <v>405</v>
      </c>
      <c r="I11" s="20"/>
    </row>
    <row r="12" spans="1:9" ht="29.25" customHeight="1">
      <c r="A12" s="4"/>
      <c r="B12" s="4" t="s">
        <v>406</v>
      </c>
      <c r="C12" s="4" t="s">
        <v>407</v>
      </c>
      <c r="D12" s="4"/>
      <c r="E12" s="22" t="s">
        <v>408</v>
      </c>
      <c r="F12" s="22"/>
      <c r="G12" s="22"/>
      <c r="H12" s="4" t="s">
        <v>409</v>
      </c>
      <c r="I12" s="4"/>
    </row>
    <row r="13" spans="1:9" ht="20.25" customHeight="1">
      <c r="A13" s="4"/>
      <c r="B13" s="4"/>
      <c r="C13" s="4"/>
      <c r="D13" s="4"/>
      <c r="E13" s="22" t="s">
        <v>410</v>
      </c>
      <c r="F13" s="22"/>
      <c r="G13" s="22"/>
      <c r="H13" s="4" t="s">
        <v>411</v>
      </c>
      <c r="I13" s="4"/>
    </row>
    <row r="14" spans="1:9" ht="20.25" customHeight="1">
      <c r="A14" s="4"/>
      <c r="B14" s="4"/>
      <c r="C14" s="4"/>
      <c r="D14" s="4"/>
      <c r="E14" s="22" t="s">
        <v>412</v>
      </c>
      <c r="F14" s="22"/>
      <c r="G14" s="22"/>
      <c r="H14" s="4" t="s">
        <v>413</v>
      </c>
      <c r="I14" s="4"/>
    </row>
    <row r="15" spans="1:9" ht="20.25" customHeight="1">
      <c r="A15" s="4"/>
      <c r="B15" s="4"/>
      <c r="C15" s="4"/>
      <c r="D15" s="4"/>
      <c r="E15" s="22" t="s">
        <v>414</v>
      </c>
      <c r="F15" s="22"/>
      <c r="G15" s="22"/>
      <c r="H15" s="4" t="s">
        <v>415</v>
      </c>
      <c r="I15" s="4"/>
    </row>
    <row r="16" spans="1:9" ht="20.25" customHeight="1">
      <c r="A16" s="4"/>
      <c r="B16" s="4"/>
      <c r="C16" s="4"/>
      <c r="D16" s="4"/>
      <c r="E16" s="22" t="s">
        <v>416</v>
      </c>
      <c r="F16" s="22"/>
      <c r="G16" s="22"/>
      <c r="H16" s="4" t="s">
        <v>413</v>
      </c>
      <c r="I16" s="4"/>
    </row>
    <row r="17" spans="1:9" ht="20.25" customHeight="1">
      <c r="A17" s="4"/>
      <c r="B17" s="4"/>
      <c r="C17" s="4"/>
      <c r="D17" s="4"/>
      <c r="E17" s="22" t="s">
        <v>417</v>
      </c>
      <c r="F17" s="22"/>
      <c r="G17" s="22"/>
      <c r="H17" s="4" t="s">
        <v>418</v>
      </c>
      <c r="I17" s="4"/>
    </row>
    <row r="18" spans="1:9" ht="20.25" customHeight="1">
      <c r="A18" s="4"/>
      <c r="B18" s="4"/>
      <c r="C18" s="4"/>
      <c r="D18" s="4"/>
      <c r="E18" s="22" t="s">
        <v>419</v>
      </c>
      <c r="F18" s="22"/>
      <c r="G18" s="22"/>
      <c r="H18" s="4" t="s">
        <v>418</v>
      </c>
      <c r="I18" s="4"/>
    </row>
    <row r="19" spans="1:9" ht="20.25" customHeight="1">
      <c r="A19" s="4"/>
      <c r="B19" s="4"/>
      <c r="C19" s="4"/>
      <c r="D19" s="4"/>
      <c r="E19" s="22" t="s">
        <v>420</v>
      </c>
      <c r="F19" s="22"/>
      <c r="G19" s="22"/>
      <c r="H19" s="4" t="s">
        <v>421</v>
      </c>
      <c r="I19" s="4"/>
    </row>
    <row r="20" spans="1:9" ht="20.25" customHeight="1">
      <c r="A20" s="4"/>
      <c r="B20" s="4"/>
      <c r="C20" s="4" t="s">
        <v>422</v>
      </c>
      <c r="D20" s="4"/>
      <c r="E20" s="22" t="s">
        <v>423</v>
      </c>
      <c r="F20" s="22"/>
      <c r="G20" s="22"/>
      <c r="H20" s="49">
        <v>0</v>
      </c>
      <c r="I20" s="4"/>
    </row>
    <row r="21" spans="1:9" ht="20.25" customHeight="1">
      <c r="A21" s="4"/>
      <c r="B21" s="4"/>
      <c r="C21" s="4"/>
      <c r="D21" s="4"/>
      <c r="E21" s="22" t="s">
        <v>424</v>
      </c>
      <c r="F21" s="22"/>
      <c r="G21" s="22"/>
      <c r="H21" s="49">
        <v>1</v>
      </c>
      <c r="I21" s="4"/>
    </row>
    <row r="22" spans="1:9" ht="20.25" customHeight="1">
      <c r="A22" s="4"/>
      <c r="B22" s="4"/>
      <c r="C22" s="4"/>
      <c r="D22" s="4"/>
      <c r="E22" s="22" t="s">
        <v>425</v>
      </c>
      <c r="F22" s="22"/>
      <c r="G22" s="22"/>
      <c r="H22" s="49">
        <v>0.2</v>
      </c>
      <c r="I22" s="4"/>
    </row>
    <row r="23" spans="1:9" ht="20.25" customHeight="1">
      <c r="A23" s="4"/>
      <c r="B23" s="4"/>
      <c r="C23" s="4" t="s">
        <v>426</v>
      </c>
      <c r="D23" s="4"/>
      <c r="E23" s="22" t="s">
        <v>427</v>
      </c>
      <c r="F23" s="22"/>
      <c r="G23" s="22"/>
      <c r="H23" s="50">
        <v>44166</v>
      </c>
      <c r="I23" s="4"/>
    </row>
    <row r="24" spans="1:9" ht="20.25" customHeight="1">
      <c r="A24" s="4"/>
      <c r="B24" s="4"/>
      <c r="C24" s="4" t="s">
        <v>428</v>
      </c>
      <c r="D24" s="4"/>
      <c r="E24" s="22" t="s">
        <v>458</v>
      </c>
      <c r="F24" s="22"/>
      <c r="G24" s="22"/>
      <c r="H24" s="4" t="s">
        <v>459</v>
      </c>
      <c r="I24" s="4"/>
    </row>
    <row r="25" spans="1:9" ht="20.25" customHeight="1">
      <c r="A25" s="4"/>
      <c r="B25" s="4"/>
      <c r="C25" s="4"/>
      <c r="D25" s="4"/>
      <c r="E25" s="22" t="s">
        <v>460</v>
      </c>
      <c r="F25" s="22"/>
      <c r="G25" s="22"/>
      <c r="H25" s="4" t="s">
        <v>461</v>
      </c>
      <c r="I25" s="4"/>
    </row>
    <row r="26" spans="1:9" ht="20.25" customHeight="1">
      <c r="A26" s="4"/>
      <c r="B26" s="4"/>
      <c r="C26" s="4"/>
      <c r="D26" s="4"/>
      <c r="E26" s="22" t="s">
        <v>462</v>
      </c>
      <c r="F26" s="22"/>
      <c r="G26" s="22"/>
      <c r="H26" s="4" t="s">
        <v>463</v>
      </c>
      <c r="I26" s="4"/>
    </row>
    <row r="27" spans="1:9" ht="20.25" customHeight="1">
      <c r="A27" s="4"/>
      <c r="B27" s="4"/>
      <c r="C27" s="4"/>
      <c r="D27" s="4"/>
      <c r="E27" s="22" t="s">
        <v>464</v>
      </c>
      <c r="F27" s="22"/>
      <c r="G27" s="22"/>
      <c r="H27" s="4" t="s">
        <v>465</v>
      </c>
      <c r="I27" s="4"/>
    </row>
    <row r="28" spans="1:9" ht="20.25" customHeight="1">
      <c r="A28" s="4"/>
      <c r="B28" s="4" t="s">
        <v>431</v>
      </c>
      <c r="C28" s="4" t="s">
        <v>432</v>
      </c>
      <c r="D28" s="4"/>
      <c r="E28" s="22" t="s">
        <v>433</v>
      </c>
      <c r="F28" s="22"/>
      <c r="G28" s="22"/>
      <c r="H28" s="4" t="s">
        <v>434</v>
      </c>
      <c r="I28" s="4"/>
    </row>
    <row r="29" spans="1:9" ht="31.5" customHeight="1">
      <c r="A29" s="4"/>
      <c r="B29" s="4"/>
      <c r="C29" s="4"/>
      <c r="D29" s="4"/>
      <c r="E29" s="22" t="s">
        <v>435</v>
      </c>
      <c r="F29" s="22"/>
      <c r="G29" s="22"/>
      <c r="H29" s="4" t="s">
        <v>434</v>
      </c>
      <c r="I29" s="4"/>
    </row>
    <row r="30" spans="1:9" ht="31.5" customHeight="1">
      <c r="A30" s="4"/>
      <c r="B30" s="4" t="s">
        <v>436</v>
      </c>
      <c r="C30" s="4" t="s">
        <v>437</v>
      </c>
      <c r="D30" s="4"/>
      <c r="E30" s="22" t="s">
        <v>438</v>
      </c>
      <c r="F30" s="22"/>
      <c r="G30" s="22"/>
      <c r="H30" s="49" t="s">
        <v>439</v>
      </c>
      <c r="I30" s="4"/>
    </row>
  </sheetData>
  <sheetProtection/>
  <mergeCells count="65">
    <mergeCell ref="A1:B1"/>
    <mergeCell ref="A2:I2"/>
    <mergeCell ref="A3:C3"/>
    <mergeCell ref="D3:I3"/>
    <mergeCell ref="G4:I4"/>
    <mergeCell ref="B6:C6"/>
    <mergeCell ref="D6:F6"/>
    <mergeCell ref="B7:C7"/>
    <mergeCell ref="D7:F7"/>
    <mergeCell ref="B8:F8"/>
    <mergeCell ref="C11:D11"/>
    <mergeCell ref="E11:G11"/>
    <mergeCell ref="H11:I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C23:D23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C30:D30"/>
    <mergeCell ref="E30:G30"/>
    <mergeCell ref="H30:I30"/>
    <mergeCell ref="A4:A8"/>
    <mergeCell ref="A9:A10"/>
    <mergeCell ref="A11:A30"/>
    <mergeCell ref="B12:B27"/>
    <mergeCell ref="B28:B29"/>
    <mergeCell ref="B4:C5"/>
    <mergeCell ref="D4:F5"/>
    <mergeCell ref="B9:I10"/>
    <mergeCell ref="C12:D19"/>
    <mergeCell ref="C20:D22"/>
    <mergeCell ref="C24:D27"/>
    <mergeCell ref="C28:D29"/>
  </mergeCells>
  <printOptions horizontalCentered="1"/>
  <pageMargins left="0.7086614173228347" right="0.7086614173228347" top="0.9055118110236221" bottom="0.5905511811023623" header="0.31496062992125984" footer="0.31496062992125984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6">
      <selection activeCell="M25" sqref="M25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6" style="1" customWidth="1"/>
    <col min="4" max="4" width="25.5" style="1" customWidth="1"/>
    <col min="5" max="5" width="12" style="1" customWidth="1"/>
    <col min="6" max="6" width="10.5" style="1" customWidth="1"/>
    <col min="7" max="8" width="12" style="1" customWidth="1"/>
    <col min="9" max="9" width="3.66015625" style="1" customWidth="1"/>
    <col min="10" max="16384" width="12" style="1" customWidth="1"/>
  </cols>
  <sheetData>
    <row r="1" ht="13.5">
      <c r="A1" s="2" t="s">
        <v>466</v>
      </c>
    </row>
    <row r="2" spans="1:9" ht="38.25" customHeight="1">
      <c r="A2" s="3" t="s">
        <v>467</v>
      </c>
      <c r="B2" s="3"/>
      <c r="C2" s="3"/>
      <c r="D2" s="3"/>
      <c r="E2" s="3"/>
      <c r="F2" s="3"/>
      <c r="G2" s="3"/>
      <c r="H2" s="3"/>
      <c r="I2" s="3"/>
    </row>
    <row r="3" spans="1:9" ht="21.75" customHeight="1">
      <c r="A3" s="4" t="s">
        <v>391</v>
      </c>
      <c r="B3" s="4"/>
      <c r="C3" s="4"/>
      <c r="D3" s="4"/>
      <c r="E3" s="4"/>
      <c r="F3" s="4"/>
      <c r="G3" s="4"/>
      <c r="H3" s="4"/>
      <c r="I3" s="4"/>
    </row>
    <row r="4" spans="1:9" ht="21.75" customHeight="1">
      <c r="A4" s="4" t="s">
        <v>393</v>
      </c>
      <c r="B4" s="4"/>
      <c r="C4" s="4"/>
      <c r="D4" s="5" t="s">
        <v>468</v>
      </c>
      <c r="E4" s="6"/>
      <c r="F4" s="6"/>
      <c r="G4" s="6"/>
      <c r="H4" s="6"/>
      <c r="I4" s="25"/>
    </row>
    <row r="5" spans="1:9" ht="21.75" customHeight="1">
      <c r="A5" s="4" t="s">
        <v>394</v>
      </c>
      <c r="B5" s="7"/>
      <c r="C5" s="7"/>
      <c r="D5" s="8" t="s">
        <v>395</v>
      </c>
      <c r="E5" s="9"/>
      <c r="F5" s="10"/>
      <c r="G5" s="4"/>
      <c r="H5" s="4"/>
      <c r="I5" s="4"/>
    </row>
    <row r="6" spans="1:9" ht="21.75" customHeight="1">
      <c r="A6" s="7"/>
      <c r="B6" s="7"/>
      <c r="C6" s="7"/>
      <c r="D6" s="4" t="s">
        <v>396</v>
      </c>
      <c r="E6" s="4"/>
      <c r="F6" s="4"/>
      <c r="G6" s="4"/>
      <c r="H6" s="4"/>
      <c r="I6" s="4"/>
    </row>
    <row r="7" spans="1:9" ht="21.75" customHeight="1">
      <c r="A7" s="7"/>
      <c r="B7" s="7"/>
      <c r="C7" s="7"/>
      <c r="D7" s="4" t="s">
        <v>397</v>
      </c>
      <c r="E7" s="4"/>
      <c r="F7" s="4"/>
      <c r="G7" s="4"/>
      <c r="H7" s="4"/>
      <c r="I7" s="4"/>
    </row>
    <row r="8" spans="1:9" ht="21.75" customHeight="1">
      <c r="A8" s="11" t="s">
        <v>398</v>
      </c>
      <c r="B8" s="12" t="s">
        <v>399</v>
      </c>
      <c r="C8" s="13"/>
      <c r="D8" s="13"/>
      <c r="E8" s="13"/>
      <c r="F8" s="13"/>
      <c r="G8" s="13"/>
      <c r="H8" s="13"/>
      <c r="I8" s="31"/>
    </row>
    <row r="9" spans="1:9" ht="21" customHeight="1">
      <c r="A9" s="14"/>
      <c r="B9" s="15" t="s">
        <v>469</v>
      </c>
      <c r="C9" s="16"/>
      <c r="D9" s="16"/>
      <c r="E9" s="16"/>
      <c r="F9" s="16"/>
      <c r="G9" s="16"/>
      <c r="H9" s="16"/>
      <c r="I9" s="32"/>
    </row>
    <row r="10" spans="1:9" ht="29.25" customHeight="1">
      <c r="A10" s="17"/>
      <c r="B10" s="18"/>
      <c r="C10" s="19"/>
      <c r="D10" s="19"/>
      <c r="E10" s="19"/>
      <c r="F10" s="19"/>
      <c r="G10" s="19"/>
      <c r="H10" s="19"/>
      <c r="I10" s="33"/>
    </row>
    <row r="11" spans="1:9" ht="18.75" customHeight="1">
      <c r="A11" s="20" t="s">
        <v>401</v>
      </c>
      <c r="B11" s="20" t="s">
        <v>457</v>
      </c>
      <c r="C11" s="20" t="s">
        <v>403</v>
      </c>
      <c r="D11" s="20" t="s">
        <v>404</v>
      </c>
      <c r="E11" s="20"/>
      <c r="F11" s="20"/>
      <c r="G11" s="20" t="s">
        <v>405</v>
      </c>
      <c r="H11" s="20"/>
      <c r="I11" s="20"/>
    </row>
    <row r="12" spans="1:9" ht="15.75" customHeight="1">
      <c r="A12" s="20"/>
      <c r="B12" s="21" t="s">
        <v>406</v>
      </c>
      <c r="C12" s="4" t="s">
        <v>407</v>
      </c>
      <c r="D12" s="22" t="s">
        <v>470</v>
      </c>
      <c r="E12" s="22"/>
      <c r="F12" s="22"/>
      <c r="G12" s="20"/>
      <c r="H12" s="20"/>
      <c r="I12" s="20"/>
    </row>
    <row r="13" spans="1:9" ht="15.75" customHeight="1">
      <c r="A13" s="20"/>
      <c r="B13" s="23"/>
      <c r="C13" s="4"/>
      <c r="D13" s="22" t="s">
        <v>471</v>
      </c>
      <c r="E13" s="22"/>
      <c r="F13" s="22"/>
      <c r="G13" s="20"/>
      <c r="H13" s="20"/>
      <c r="I13" s="20"/>
    </row>
    <row r="14" spans="1:9" ht="15.75" customHeight="1">
      <c r="A14" s="20"/>
      <c r="B14" s="23"/>
      <c r="C14" s="4"/>
      <c r="D14" s="22" t="s">
        <v>472</v>
      </c>
      <c r="E14" s="22"/>
      <c r="F14" s="22"/>
      <c r="G14" s="20"/>
      <c r="H14" s="20"/>
      <c r="I14" s="20"/>
    </row>
    <row r="15" spans="1:9" ht="15.75" customHeight="1">
      <c r="A15" s="20"/>
      <c r="B15" s="23"/>
      <c r="C15" s="4" t="s">
        <v>422</v>
      </c>
      <c r="D15" s="22" t="s">
        <v>470</v>
      </c>
      <c r="E15" s="22"/>
      <c r="F15" s="22"/>
      <c r="G15" s="20"/>
      <c r="H15" s="20"/>
      <c r="I15" s="20"/>
    </row>
    <row r="16" spans="1:9" ht="15.75" customHeight="1">
      <c r="A16" s="20"/>
      <c r="B16" s="23"/>
      <c r="C16" s="4"/>
      <c r="D16" s="22" t="s">
        <v>471</v>
      </c>
      <c r="E16" s="22"/>
      <c r="F16" s="22"/>
      <c r="G16" s="20"/>
      <c r="H16" s="20"/>
      <c r="I16" s="20"/>
    </row>
    <row r="17" spans="1:9" ht="15.75" customHeight="1">
      <c r="A17" s="20"/>
      <c r="B17" s="23"/>
      <c r="C17" s="4"/>
      <c r="D17" s="22" t="s">
        <v>472</v>
      </c>
      <c r="E17" s="22"/>
      <c r="F17" s="22"/>
      <c r="G17" s="20"/>
      <c r="H17" s="20"/>
      <c r="I17" s="20"/>
    </row>
    <row r="18" spans="1:9" ht="15.75" customHeight="1">
      <c r="A18" s="20"/>
      <c r="B18" s="23"/>
      <c r="C18" s="4" t="s">
        <v>426</v>
      </c>
      <c r="D18" s="22" t="s">
        <v>470</v>
      </c>
      <c r="E18" s="22"/>
      <c r="F18" s="22"/>
      <c r="G18" s="20"/>
      <c r="H18" s="20"/>
      <c r="I18" s="20"/>
    </row>
    <row r="19" spans="1:9" ht="15.75" customHeight="1">
      <c r="A19" s="20"/>
      <c r="B19" s="23"/>
      <c r="C19" s="4"/>
      <c r="D19" s="22" t="s">
        <v>471</v>
      </c>
      <c r="E19" s="22"/>
      <c r="F19" s="22"/>
      <c r="G19" s="20"/>
      <c r="H19" s="20"/>
      <c r="I19" s="20"/>
    </row>
    <row r="20" spans="1:9" ht="15.75" customHeight="1">
      <c r="A20" s="20"/>
      <c r="B20" s="23"/>
      <c r="C20" s="4"/>
      <c r="D20" s="22" t="s">
        <v>472</v>
      </c>
      <c r="E20" s="22"/>
      <c r="F20" s="22"/>
      <c r="G20" s="20"/>
      <c r="H20" s="20"/>
      <c r="I20" s="20"/>
    </row>
    <row r="21" spans="1:9" ht="15.75" customHeight="1">
      <c r="A21" s="20"/>
      <c r="B21" s="23"/>
      <c r="C21" s="4" t="s">
        <v>428</v>
      </c>
      <c r="D21" s="22" t="s">
        <v>470</v>
      </c>
      <c r="E21" s="22"/>
      <c r="F21" s="22"/>
      <c r="G21" s="20"/>
      <c r="H21" s="20"/>
      <c r="I21" s="20"/>
    </row>
    <row r="22" spans="1:9" ht="15.75" customHeight="1">
      <c r="A22" s="20"/>
      <c r="B22" s="23"/>
      <c r="C22" s="4"/>
      <c r="D22" s="22" t="s">
        <v>471</v>
      </c>
      <c r="E22" s="22"/>
      <c r="F22" s="22"/>
      <c r="G22" s="20"/>
      <c r="H22" s="20"/>
      <c r="I22" s="20"/>
    </row>
    <row r="23" spans="1:9" ht="15.75" customHeight="1">
      <c r="A23" s="20"/>
      <c r="B23" s="23"/>
      <c r="C23" s="4"/>
      <c r="D23" s="22" t="s">
        <v>472</v>
      </c>
      <c r="E23" s="22"/>
      <c r="F23" s="22"/>
      <c r="G23" s="20"/>
      <c r="H23" s="20"/>
      <c r="I23" s="20"/>
    </row>
    <row r="24" spans="1:9" ht="15.75" customHeight="1">
      <c r="A24" s="20"/>
      <c r="B24" s="24"/>
      <c r="C24" s="4" t="s">
        <v>473</v>
      </c>
      <c r="D24" s="5"/>
      <c r="E24" s="6"/>
      <c r="F24" s="25"/>
      <c r="G24" s="26"/>
      <c r="H24" s="27"/>
      <c r="I24" s="34"/>
    </row>
    <row r="25" spans="1:9" ht="15.75" customHeight="1">
      <c r="A25" s="20"/>
      <c r="B25" s="21" t="s">
        <v>474</v>
      </c>
      <c r="C25" s="4" t="s">
        <v>475</v>
      </c>
      <c r="D25" s="22" t="s">
        <v>470</v>
      </c>
      <c r="E25" s="22"/>
      <c r="F25" s="22"/>
      <c r="G25" s="20"/>
      <c r="H25" s="20"/>
      <c r="I25" s="20"/>
    </row>
    <row r="26" spans="1:9" ht="15.75" customHeight="1">
      <c r="A26" s="20"/>
      <c r="B26" s="23"/>
      <c r="C26" s="4"/>
      <c r="D26" s="22" t="s">
        <v>471</v>
      </c>
      <c r="E26" s="22"/>
      <c r="F26" s="22"/>
      <c r="G26" s="20"/>
      <c r="H26" s="20"/>
      <c r="I26" s="20"/>
    </row>
    <row r="27" spans="1:9" ht="15.75" customHeight="1">
      <c r="A27" s="20"/>
      <c r="B27" s="23"/>
      <c r="C27" s="4"/>
      <c r="D27" s="22" t="s">
        <v>472</v>
      </c>
      <c r="E27" s="22"/>
      <c r="F27" s="22"/>
      <c r="G27" s="20"/>
      <c r="H27" s="20"/>
      <c r="I27" s="20"/>
    </row>
    <row r="28" spans="1:9" ht="15.75" customHeight="1">
      <c r="A28" s="20"/>
      <c r="B28" s="23"/>
      <c r="C28" s="4" t="s">
        <v>432</v>
      </c>
      <c r="D28" s="22" t="s">
        <v>470</v>
      </c>
      <c r="E28" s="22"/>
      <c r="F28" s="22"/>
      <c r="G28" s="20"/>
      <c r="H28" s="20"/>
      <c r="I28" s="20"/>
    </row>
    <row r="29" spans="1:9" ht="15.75" customHeight="1">
      <c r="A29" s="20"/>
      <c r="B29" s="23"/>
      <c r="C29" s="4"/>
      <c r="D29" s="22" t="s">
        <v>471</v>
      </c>
      <c r="E29" s="22"/>
      <c r="F29" s="22"/>
      <c r="G29" s="20"/>
      <c r="H29" s="20"/>
      <c r="I29" s="20"/>
    </row>
    <row r="30" spans="1:9" ht="15.75" customHeight="1">
      <c r="A30" s="20"/>
      <c r="B30" s="23"/>
      <c r="C30" s="4"/>
      <c r="D30" s="22" t="s">
        <v>472</v>
      </c>
      <c r="E30" s="22"/>
      <c r="F30" s="22"/>
      <c r="G30" s="20"/>
      <c r="H30" s="20"/>
      <c r="I30" s="20"/>
    </row>
    <row r="31" spans="1:9" ht="15.75" customHeight="1">
      <c r="A31" s="20"/>
      <c r="B31" s="23"/>
      <c r="C31" s="4" t="s">
        <v>476</v>
      </c>
      <c r="D31" s="22" t="s">
        <v>470</v>
      </c>
      <c r="E31" s="22"/>
      <c r="F31" s="22"/>
      <c r="G31" s="20"/>
      <c r="H31" s="20"/>
      <c r="I31" s="20"/>
    </row>
    <row r="32" spans="1:9" ht="15.75" customHeight="1">
      <c r="A32" s="20"/>
      <c r="B32" s="23"/>
      <c r="C32" s="4"/>
      <c r="D32" s="22" t="s">
        <v>471</v>
      </c>
      <c r="E32" s="22"/>
      <c r="F32" s="22"/>
      <c r="G32" s="20"/>
      <c r="H32" s="20"/>
      <c r="I32" s="20"/>
    </row>
    <row r="33" spans="1:9" ht="15.75" customHeight="1">
      <c r="A33" s="20"/>
      <c r="B33" s="23"/>
      <c r="C33" s="4"/>
      <c r="D33" s="22" t="s">
        <v>472</v>
      </c>
      <c r="E33" s="22"/>
      <c r="F33" s="22"/>
      <c r="G33" s="20"/>
      <c r="H33" s="20"/>
      <c r="I33" s="20"/>
    </row>
    <row r="34" spans="1:9" ht="15.75" customHeight="1">
      <c r="A34" s="20"/>
      <c r="B34" s="23"/>
      <c r="C34" s="4" t="s">
        <v>477</v>
      </c>
      <c r="D34" s="22" t="s">
        <v>470</v>
      </c>
      <c r="E34" s="22"/>
      <c r="F34" s="22"/>
      <c r="G34" s="20"/>
      <c r="H34" s="20"/>
      <c r="I34" s="20"/>
    </row>
    <row r="35" spans="1:9" ht="15.75" customHeight="1">
      <c r="A35" s="20"/>
      <c r="B35" s="23"/>
      <c r="C35" s="4"/>
      <c r="D35" s="22" t="s">
        <v>471</v>
      </c>
      <c r="E35" s="22"/>
      <c r="F35" s="22"/>
      <c r="G35" s="20"/>
      <c r="H35" s="20"/>
      <c r="I35" s="20"/>
    </row>
    <row r="36" spans="1:9" ht="15.75" customHeight="1">
      <c r="A36" s="20"/>
      <c r="B36" s="23"/>
      <c r="C36" s="4"/>
      <c r="D36" s="22" t="s">
        <v>472</v>
      </c>
      <c r="E36" s="22"/>
      <c r="F36" s="22"/>
      <c r="G36" s="20"/>
      <c r="H36" s="20"/>
      <c r="I36" s="20"/>
    </row>
    <row r="37" spans="1:9" ht="15.75" customHeight="1">
      <c r="A37" s="20"/>
      <c r="B37" s="24"/>
      <c r="C37" s="4" t="s">
        <v>473</v>
      </c>
      <c r="D37" s="5"/>
      <c r="E37" s="6"/>
      <c r="F37" s="25"/>
      <c r="G37" s="26"/>
      <c r="H37" s="27"/>
      <c r="I37" s="34"/>
    </row>
    <row r="38" spans="1:9" ht="15.75" customHeight="1">
      <c r="A38" s="20"/>
      <c r="B38" s="4" t="s">
        <v>436</v>
      </c>
      <c r="C38" s="4" t="s">
        <v>437</v>
      </c>
      <c r="D38" s="22" t="s">
        <v>470</v>
      </c>
      <c r="E38" s="22"/>
      <c r="F38" s="22"/>
      <c r="G38" s="20"/>
      <c r="H38" s="20"/>
      <c r="I38" s="20"/>
    </row>
    <row r="39" spans="1:9" ht="15.75" customHeight="1">
      <c r="A39" s="20"/>
      <c r="B39" s="4"/>
      <c r="C39" s="4"/>
      <c r="D39" s="22" t="s">
        <v>471</v>
      </c>
      <c r="E39" s="22"/>
      <c r="F39" s="22"/>
      <c r="G39" s="20"/>
      <c r="H39" s="20"/>
      <c r="I39" s="20"/>
    </row>
    <row r="40" spans="1:9" ht="15.75" customHeight="1">
      <c r="A40" s="20"/>
      <c r="B40" s="4"/>
      <c r="C40" s="4"/>
      <c r="D40" s="22" t="s">
        <v>472</v>
      </c>
      <c r="E40" s="22"/>
      <c r="F40" s="22"/>
      <c r="G40" s="20"/>
      <c r="H40" s="20"/>
      <c r="I40" s="20"/>
    </row>
    <row r="41" spans="1:9" ht="15.75" customHeight="1">
      <c r="A41" s="20"/>
      <c r="B41" s="4"/>
      <c r="C41" s="4" t="s">
        <v>473</v>
      </c>
      <c r="D41" s="28"/>
      <c r="E41" s="28"/>
      <c r="F41" s="28"/>
      <c r="G41" s="29"/>
      <c r="H41" s="30"/>
      <c r="I41" s="35"/>
    </row>
  </sheetData>
  <sheetProtection/>
  <mergeCells count="90">
    <mergeCell ref="A2:I2"/>
    <mergeCell ref="A3:C3"/>
    <mergeCell ref="D3:I3"/>
    <mergeCell ref="A4:C4"/>
    <mergeCell ref="D4:I4"/>
    <mergeCell ref="D5:F5"/>
    <mergeCell ref="G5:I5"/>
    <mergeCell ref="D6:F6"/>
    <mergeCell ref="G6:I6"/>
    <mergeCell ref="D7:F7"/>
    <mergeCell ref="G7:I7"/>
    <mergeCell ref="B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I10"/>
  </mergeCells>
  <printOptions horizontalCentered="1"/>
  <pageMargins left="0.4722222222222222" right="0.39305555555555555" top="0.7900000000000001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B16" sqref="B16"/>
    </sheetView>
  </sheetViews>
  <sheetFormatPr defaultColWidth="9.16015625" defaultRowHeight="12.75" customHeight="1"/>
  <cols>
    <col min="1" max="1" width="16.16015625" style="0" customWidth="1"/>
    <col min="2" max="2" width="76.5" style="0" customWidth="1"/>
    <col min="3" max="3" width="17" style="0" customWidth="1"/>
    <col min="4" max="4" width="43.83203125" style="0" customWidth="1"/>
  </cols>
  <sheetData>
    <row r="1" spans="1:4" ht="60.75" customHeight="1">
      <c r="A1" s="54" t="s">
        <v>4</v>
      </c>
      <c r="B1" s="54"/>
      <c r="C1" s="54"/>
      <c r="D1" s="54"/>
    </row>
    <row r="2" spans="1:4" ht="30.75" customHeight="1">
      <c r="A2" s="165" t="s">
        <v>5</v>
      </c>
      <c r="B2" s="165" t="s">
        <v>6</v>
      </c>
      <c r="C2" s="165" t="s">
        <v>7</v>
      </c>
      <c r="D2" s="165" t="s">
        <v>8</v>
      </c>
    </row>
    <row r="3" spans="1:4" ht="20.25" customHeight="1">
      <c r="A3" s="86" t="s">
        <v>9</v>
      </c>
      <c r="B3" s="160" t="s">
        <v>10</v>
      </c>
      <c r="C3" s="86" t="s">
        <v>11</v>
      </c>
      <c r="D3" s="86"/>
    </row>
    <row r="4" spans="1:4" ht="20.25" customHeight="1">
      <c r="A4" s="86" t="s">
        <v>12</v>
      </c>
      <c r="B4" s="160" t="s">
        <v>13</v>
      </c>
      <c r="C4" s="86" t="s">
        <v>11</v>
      </c>
      <c r="D4" s="86"/>
    </row>
    <row r="5" spans="1:4" ht="20.25" customHeight="1">
      <c r="A5" s="86" t="s">
        <v>14</v>
      </c>
      <c r="B5" s="160" t="s">
        <v>15</v>
      </c>
      <c r="C5" s="86" t="s">
        <v>11</v>
      </c>
      <c r="D5" s="86"/>
    </row>
    <row r="6" spans="1:4" ht="20.25" customHeight="1">
      <c r="A6" s="86" t="s">
        <v>16</v>
      </c>
      <c r="B6" s="160" t="s">
        <v>17</v>
      </c>
      <c r="C6" s="86" t="s">
        <v>11</v>
      </c>
      <c r="D6" s="86"/>
    </row>
    <row r="7" spans="1:4" ht="20.25" customHeight="1">
      <c r="A7" s="86" t="s">
        <v>18</v>
      </c>
      <c r="B7" s="160" t="s">
        <v>19</v>
      </c>
      <c r="C7" s="86" t="s">
        <v>11</v>
      </c>
      <c r="D7" s="86"/>
    </row>
    <row r="8" spans="1:4" ht="20.25" customHeight="1">
      <c r="A8" s="86" t="s">
        <v>20</v>
      </c>
      <c r="B8" s="160" t="s">
        <v>21</v>
      </c>
      <c r="C8" s="86" t="s">
        <v>11</v>
      </c>
      <c r="D8" s="86"/>
    </row>
    <row r="9" spans="1:4" ht="20.25" customHeight="1">
      <c r="A9" s="86" t="s">
        <v>22</v>
      </c>
      <c r="B9" s="160" t="s">
        <v>23</v>
      </c>
      <c r="C9" s="86" t="s">
        <v>11</v>
      </c>
      <c r="D9" s="86"/>
    </row>
    <row r="10" spans="1:4" ht="20.25" customHeight="1">
      <c r="A10" s="86" t="s">
        <v>24</v>
      </c>
      <c r="B10" s="160" t="s">
        <v>25</v>
      </c>
      <c r="C10" s="86" t="s">
        <v>11</v>
      </c>
      <c r="D10" s="86"/>
    </row>
    <row r="11" spans="1:4" ht="20.25" customHeight="1">
      <c r="A11" s="86" t="s">
        <v>26</v>
      </c>
      <c r="B11" s="160" t="s">
        <v>27</v>
      </c>
      <c r="C11" s="86" t="s">
        <v>28</v>
      </c>
      <c r="D11" s="86" t="s">
        <v>29</v>
      </c>
    </row>
    <row r="12" spans="1:4" ht="20.25" customHeight="1">
      <c r="A12" s="86" t="s">
        <v>30</v>
      </c>
      <c r="B12" s="160" t="s">
        <v>31</v>
      </c>
      <c r="C12" s="86" t="s">
        <v>11</v>
      </c>
      <c r="D12" s="86"/>
    </row>
    <row r="13" spans="1:4" ht="20.25" customHeight="1">
      <c r="A13" s="86" t="s">
        <v>32</v>
      </c>
      <c r="B13" s="160" t="s">
        <v>33</v>
      </c>
      <c r="C13" s="86" t="s">
        <v>28</v>
      </c>
      <c r="D13" s="86" t="s">
        <v>34</v>
      </c>
    </row>
    <row r="14" spans="1:4" ht="20.25" customHeight="1">
      <c r="A14" s="86" t="s">
        <v>35</v>
      </c>
      <c r="B14" s="160" t="s">
        <v>36</v>
      </c>
      <c r="C14" s="86" t="s">
        <v>11</v>
      </c>
      <c r="D14" s="86"/>
    </row>
    <row r="15" spans="1:4" ht="20.25" customHeight="1">
      <c r="A15" s="86" t="s">
        <v>37</v>
      </c>
      <c r="B15" s="160" t="s">
        <v>38</v>
      </c>
      <c r="C15" s="86" t="s">
        <v>11</v>
      </c>
      <c r="D15" s="86"/>
    </row>
    <row r="16" spans="1:4" ht="20.25" customHeight="1">
      <c r="A16" s="86" t="s">
        <v>39</v>
      </c>
      <c r="B16" s="160" t="s">
        <v>40</v>
      </c>
      <c r="C16" s="86" t="s">
        <v>11</v>
      </c>
      <c r="D16" s="86"/>
    </row>
    <row r="17" spans="1:4" ht="20.25" customHeight="1">
      <c r="A17" s="86" t="s">
        <v>41</v>
      </c>
      <c r="B17" s="160" t="s">
        <v>42</v>
      </c>
      <c r="C17" s="86" t="s">
        <v>11</v>
      </c>
      <c r="D17" s="86"/>
    </row>
    <row r="18" spans="1:4" ht="20.25" customHeight="1">
      <c r="A18" s="166" t="s">
        <v>43</v>
      </c>
      <c r="B18" s="167" t="s">
        <v>44</v>
      </c>
      <c r="C18" s="86" t="s">
        <v>28</v>
      </c>
      <c r="D18" s="166" t="s">
        <v>45</v>
      </c>
    </row>
    <row r="19" spans="1:4" ht="37.5" customHeight="1">
      <c r="A19" s="168" t="s">
        <v>46</v>
      </c>
      <c r="B19" s="168"/>
      <c r="C19" s="168"/>
      <c r="D19" s="168"/>
    </row>
  </sheetData>
  <sheetProtection/>
  <mergeCells count="2">
    <mergeCell ref="A1:D1"/>
    <mergeCell ref="A19:D19"/>
  </mergeCells>
  <printOptions/>
  <pageMargins left="1.023611111111111" right="0.7499999887361302" top="0.8659722222222223" bottom="0.66875" header="0.4999999924907534" footer="0.499999992490753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showZeros="0" workbookViewId="0" topLeftCell="A1">
      <selection activeCell="F27" sqref="F27"/>
    </sheetView>
  </sheetViews>
  <sheetFormatPr defaultColWidth="9.16015625" defaultRowHeight="12.75" customHeight="1"/>
  <cols>
    <col min="1" max="1" width="38.5" style="0" customWidth="1"/>
    <col min="2" max="2" width="12" style="0" customWidth="1"/>
    <col min="3" max="3" width="29.16015625" style="0" customWidth="1"/>
    <col min="4" max="4" width="12" style="0" customWidth="1"/>
    <col min="5" max="5" width="29.33203125" style="0" customWidth="1"/>
    <col min="6" max="6" width="13.33203125" style="0" customWidth="1"/>
    <col min="7" max="7" width="25.5" style="0" customWidth="1"/>
    <col min="8" max="8" width="10.33203125" style="0" customWidth="1"/>
  </cols>
  <sheetData>
    <row r="1" ht="12" customHeight="1">
      <c r="A1" s="53" t="s">
        <v>9</v>
      </c>
    </row>
    <row r="2" spans="1:9" ht="27" customHeight="1">
      <c r="A2" s="54" t="s">
        <v>10</v>
      </c>
      <c r="B2" s="54"/>
      <c r="C2" s="54"/>
      <c r="D2" s="54"/>
      <c r="E2" s="54"/>
      <c r="F2" s="54"/>
      <c r="G2" s="54"/>
      <c r="H2" s="54"/>
      <c r="I2" s="66"/>
    </row>
    <row r="3" spans="8:9" ht="11.25" customHeight="1">
      <c r="H3" s="70" t="s">
        <v>47</v>
      </c>
      <c r="I3" s="66"/>
    </row>
    <row r="4" spans="1:9" s="105" customFormat="1" ht="22.5" customHeight="1">
      <c r="A4" s="139" t="s">
        <v>48</v>
      </c>
      <c r="B4" s="139"/>
      <c r="C4" s="139" t="s">
        <v>49</v>
      </c>
      <c r="D4" s="139"/>
      <c r="E4" s="139"/>
      <c r="F4" s="139"/>
      <c r="G4" s="139"/>
      <c r="H4" s="139"/>
      <c r="I4" s="163"/>
    </row>
    <row r="5" spans="1:9" s="138" customFormat="1" ht="29.25" customHeight="1">
      <c r="A5" s="57" t="s">
        <v>50</v>
      </c>
      <c r="B5" s="57" t="s">
        <v>51</v>
      </c>
      <c r="C5" s="57" t="s">
        <v>52</v>
      </c>
      <c r="D5" s="57" t="s">
        <v>51</v>
      </c>
      <c r="E5" s="57" t="s">
        <v>53</v>
      </c>
      <c r="F5" s="57" t="s">
        <v>51</v>
      </c>
      <c r="G5" s="57" t="s">
        <v>54</v>
      </c>
      <c r="H5" s="57" t="s">
        <v>51</v>
      </c>
      <c r="I5" s="164"/>
    </row>
    <row r="6" spans="1:9" s="138" customFormat="1" ht="18" customHeight="1">
      <c r="A6" s="140" t="s">
        <v>55</v>
      </c>
      <c r="B6" s="141">
        <f>B37</f>
        <v>378.316471</v>
      </c>
      <c r="C6" s="142" t="s">
        <v>55</v>
      </c>
      <c r="D6" s="65">
        <f>D37</f>
        <v>378.316471</v>
      </c>
      <c r="E6" s="142" t="s">
        <v>55</v>
      </c>
      <c r="F6" s="65">
        <f>F37</f>
        <v>378.316471</v>
      </c>
      <c r="G6" s="142" t="s">
        <v>55</v>
      </c>
      <c r="H6" s="65">
        <f>H37</f>
        <v>378.316471</v>
      </c>
      <c r="I6" s="164"/>
    </row>
    <row r="7" spans="1:9" s="105" customFormat="1" ht="19.5" customHeight="1">
      <c r="A7" s="143" t="s">
        <v>56</v>
      </c>
      <c r="B7" s="144">
        <f>B8+B10</f>
        <v>378.316471</v>
      </c>
      <c r="C7" s="145" t="s">
        <v>57</v>
      </c>
      <c r="D7" s="93">
        <v>311.58815</v>
      </c>
      <c r="E7" s="123" t="s">
        <v>58</v>
      </c>
      <c r="F7" s="93">
        <f>F8+F9+F10+F11</f>
        <v>268.316471</v>
      </c>
      <c r="G7" s="121" t="s">
        <v>59</v>
      </c>
      <c r="H7" s="93">
        <v>221.544321</v>
      </c>
      <c r="I7" s="163"/>
    </row>
    <row r="8" spans="1:9" s="105" customFormat="1" ht="19.5" customHeight="1">
      <c r="A8" s="146" t="s">
        <v>60</v>
      </c>
      <c r="B8" s="144">
        <v>378.316471</v>
      </c>
      <c r="C8" s="145" t="s">
        <v>61</v>
      </c>
      <c r="D8" s="93">
        <v>0</v>
      </c>
      <c r="E8" s="123" t="s">
        <v>62</v>
      </c>
      <c r="F8" s="93">
        <v>221.544321</v>
      </c>
      <c r="G8" s="123" t="s">
        <v>63</v>
      </c>
      <c r="H8" s="93">
        <v>135.726024</v>
      </c>
      <c r="I8" s="163"/>
    </row>
    <row r="9" spans="1:10" s="105" customFormat="1" ht="19.5" customHeight="1">
      <c r="A9" s="146" t="s">
        <v>64</v>
      </c>
      <c r="B9" s="93">
        <v>0</v>
      </c>
      <c r="C9" s="145" t="s">
        <v>65</v>
      </c>
      <c r="D9" s="93">
        <v>0</v>
      </c>
      <c r="E9" s="123" t="s">
        <v>66</v>
      </c>
      <c r="F9" s="93">
        <v>30.726024</v>
      </c>
      <c r="G9" s="123" t="s">
        <v>67</v>
      </c>
      <c r="H9" s="93">
        <v>5</v>
      </c>
      <c r="I9" s="163"/>
      <c r="J9" s="163"/>
    </row>
    <row r="10" spans="1:14" s="105" customFormat="1" ht="19.5" customHeight="1">
      <c r="A10" s="143" t="s">
        <v>68</v>
      </c>
      <c r="B10" s="147">
        <v>0</v>
      </c>
      <c r="C10" s="145" t="s">
        <v>69</v>
      </c>
      <c r="D10" s="93">
        <v>0</v>
      </c>
      <c r="E10" s="123" t="s">
        <v>70</v>
      </c>
      <c r="F10" s="93">
        <v>16.046126</v>
      </c>
      <c r="G10" s="123" t="s">
        <v>71</v>
      </c>
      <c r="H10" s="93">
        <v>0</v>
      </c>
      <c r="I10" s="163"/>
      <c r="J10" s="163"/>
      <c r="K10" s="163"/>
      <c r="N10" s="163"/>
    </row>
    <row r="11" spans="1:14" s="105" customFormat="1" ht="19.5" customHeight="1">
      <c r="A11" s="123" t="s">
        <v>72</v>
      </c>
      <c r="B11" s="148"/>
      <c r="C11" s="145" t="s">
        <v>73</v>
      </c>
      <c r="D11" s="93">
        <v>0</v>
      </c>
      <c r="E11" s="123" t="s">
        <v>74</v>
      </c>
      <c r="F11" s="93">
        <v>0</v>
      </c>
      <c r="G11" s="123" t="s">
        <v>75</v>
      </c>
      <c r="H11" s="93">
        <v>0</v>
      </c>
      <c r="I11" s="163"/>
      <c r="J11" s="163"/>
      <c r="K11" s="163"/>
      <c r="L11" s="163"/>
      <c r="M11" s="163"/>
      <c r="N11" s="163"/>
    </row>
    <row r="12" spans="1:19" s="105" customFormat="1" ht="19.5" customHeight="1">
      <c r="A12" s="149" t="s">
        <v>76</v>
      </c>
      <c r="B12" s="93">
        <v>0</v>
      </c>
      <c r="C12" s="145" t="s">
        <v>77</v>
      </c>
      <c r="D12" s="93">
        <v>0</v>
      </c>
      <c r="E12" s="123" t="s">
        <v>78</v>
      </c>
      <c r="F12" s="150">
        <f>F13+F14+F15+F16+F17+F18+F19+F20+F21+F22</f>
        <v>110</v>
      </c>
      <c r="G12" s="123" t="s">
        <v>79</v>
      </c>
      <c r="H12" s="93">
        <v>0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20" s="105" customFormat="1" ht="19.5" customHeight="1">
      <c r="A13" s="149" t="s">
        <v>80</v>
      </c>
      <c r="B13" s="148">
        <v>0</v>
      </c>
      <c r="C13" s="145" t="s">
        <v>81</v>
      </c>
      <c r="D13" s="93">
        <v>0</v>
      </c>
      <c r="E13" s="143" t="s">
        <v>62</v>
      </c>
      <c r="F13" s="144">
        <v>0</v>
      </c>
      <c r="G13" s="151" t="s">
        <v>82</v>
      </c>
      <c r="H13" s="93">
        <v>0</v>
      </c>
      <c r="I13" s="163"/>
      <c r="J13" s="163"/>
      <c r="K13" s="163"/>
      <c r="L13" s="163"/>
      <c r="M13" s="163"/>
      <c r="N13" s="163"/>
      <c r="P13" s="163"/>
      <c r="Q13" s="163"/>
      <c r="R13" s="163"/>
      <c r="T13" s="163"/>
    </row>
    <row r="14" spans="1:20" s="105" customFormat="1" ht="19.5" customHeight="1">
      <c r="A14" s="143" t="s">
        <v>83</v>
      </c>
      <c r="B14" s="144">
        <v>0</v>
      </c>
      <c r="C14" s="145" t="s">
        <v>84</v>
      </c>
      <c r="D14" s="93">
        <v>36.158306</v>
      </c>
      <c r="E14" s="143" t="s">
        <v>85</v>
      </c>
      <c r="F14" s="144">
        <v>105</v>
      </c>
      <c r="G14" s="151" t="s">
        <v>86</v>
      </c>
      <c r="H14" s="93">
        <v>0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</row>
    <row r="15" spans="1:20" s="105" customFormat="1" ht="19.5" customHeight="1">
      <c r="A15" s="143" t="s">
        <v>87</v>
      </c>
      <c r="B15" s="144">
        <v>0</v>
      </c>
      <c r="C15" s="145" t="s">
        <v>88</v>
      </c>
      <c r="D15" s="93">
        <v>0</v>
      </c>
      <c r="E15" s="143" t="s">
        <v>70</v>
      </c>
      <c r="F15" s="144">
        <v>0</v>
      </c>
      <c r="G15" s="151" t="s">
        <v>89</v>
      </c>
      <c r="H15" s="93">
        <v>16.046126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1:20" s="105" customFormat="1" ht="19.5" customHeight="1">
      <c r="A16" s="143" t="s">
        <v>90</v>
      </c>
      <c r="B16" s="93">
        <v>0</v>
      </c>
      <c r="C16" s="145" t="s">
        <v>91</v>
      </c>
      <c r="D16" s="93">
        <v>13.347471</v>
      </c>
      <c r="E16" s="143" t="s">
        <v>92</v>
      </c>
      <c r="F16" s="144">
        <v>0</v>
      </c>
      <c r="G16" s="151" t="s">
        <v>93</v>
      </c>
      <c r="H16" s="93">
        <v>0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s="105" customFormat="1" ht="19.5" customHeight="1">
      <c r="A17" s="143" t="s">
        <v>94</v>
      </c>
      <c r="B17" s="147">
        <v>0</v>
      </c>
      <c r="C17" s="145" t="s">
        <v>95</v>
      </c>
      <c r="D17" s="93">
        <v>0</v>
      </c>
      <c r="E17" s="143" t="s">
        <v>96</v>
      </c>
      <c r="F17" s="144">
        <v>0</v>
      </c>
      <c r="G17" s="151" t="s">
        <v>97</v>
      </c>
      <c r="H17" s="93"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</row>
    <row r="18" spans="1:19" s="105" customFormat="1" ht="19.5" customHeight="1">
      <c r="A18" s="149"/>
      <c r="B18" s="148"/>
      <c r="C18" s="145" t="s">
        <v>98</v>
      </c>
      <c r="D18" s="93">
        <v>0</v>
      </c>
      <c r="E18" s="143" t="s">
        <v>99</v>
      </c>
      <c r="F18" s="144">
        <v>5</v>
      </c>
      <c r="G18" s="151" t="s">
        <v>100</v>
      </c>
      <c r="H18" s="93">
        <v>0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s="105" customFormat="1" ht="19.5" customHeight="1">
      <c r="A19" s="149"/>
      <c r="B19" s="93"/>
      <c r="C19" s="145" t="s">
        <v>101</v>
      </c>
      <c r="D19" s="93">
        <v>0</v>
      </c>
      <c r="E19" s="143" t="s">
        <v>102</v>
      </c>
      <c r="F19" s="144">
        <v>0</v>
      </c>
      <c r="G19" s="151" t="s">
        <v>103</v>
      </c>
      <c r="H19" s="93"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7" s="105" customFormat="1" ht="19.5" customHeight="1">
      <c r="A20" s="143"/>
      <c r="B20" s="147"/>
      <c r="C20" s="145" t="s">
        <v>104</v>
      </c>
      <c r="D20" s="93">
        <v>0</v>
      </c>
      <c r="E20" s="143" t="s">
        <v>105</v>
      </c>
      <c r="F20" s="144">
        <v>0</v>
      </c>
      <c r="G20" s="151" t="s">
        <v>106</v>
      </c>
      <c r="H20" s="93">
        <v>0</v>
      </c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9" s="105" customFormat="1" ht="19.5" customHeight="1">
      <c r="A21" s="143"/>
      <c r="B21" s="148"/>
      <c r="C21" s="145" t="s">
        <v>107</v>
      </c>
      <c r="D21" s="93">
        <v>0</v>
      </c>
      <c r="E21" s="143" t="s">
        <v>108</v>
      </c>
      <c r="F21" s="144">
        <v>0</v>
      </c>
      <c r="G21" s="151" t="s">
        <v>109</v>
      </c>
      <c r="H21" s="93">
        <v>0</v>
      </c>
      <c r="I21" s="163"/>
      <c r="J21" s="163"/>
      <c r="K21" s="163"/>
      <c r="L21" s="163"/>
      <c r="M21" s="163"/>
      <c r="N21" s="163"/>
      <c r="O21" s="163"/>
      <c r="P21" s="163"/>
      <c r="S21" s="163"/>
    </row>
    <row r="22" spans="1:19" s="105" customFormat="1" ht="19.5" customHeight="1">
      <c r="A22" s="143"/>
      <c r="B22" s="144"/>
      <c r="C22" s="145" t="s">
        <v>110</v>
      </c>
      <c r="D22" s="93">
        <v>0</v>
      </c>
      <c r="E22" s="143" t="s">
        <v>111</v>
      </c>
      <c r="F22" s="93">
        <v>0</v>
      </c>
      <c r="G22" s="151"/>
      <c r="H22" s="130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s="105" customFormat="1" ht="19.5" customHeight="1">
      <c r="A23" s="143"/>
      <c r="B23" s="93"/>
      <c r="C23" s="145" t="s">
        <v>112</v>
      </c>
      <c r="D23" s="93">
        <v>0</v>
      </c>
      <c r="E23" s="123" t="s">
        <v>113</v>
      </c>
      <c r="F23" s="152"/>
      <c r="G23" s="151"/>
      <c r="H23" s="130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20" s="105" customFormat="1" ht="19.5" customHeight="1">
      <c r="A24" s="143"/>
      <c r="B24" s="153"/>
      <c r="C24" s="145" t="s">
        <v>114</v>
      </c>
      <c r="D24" s="93">
        <v>0</v>
      </c>
      <c r="E24" s="123" t="s">
        <v>115</v>
      </c>
      <c r="F24" s="154"/>
      <c r="G24" s="123"/>
      <c r="H24" s="130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s="105" customFormat="1" ht="19.5" customHeight="1">
      <c r="A25" s="123"/>
      <c r="B25" s="155"/>
      <c r="C25" s="122" t="s">
        <v>116</v>
      </c>
      <c r="D25" s="93">
        <v>0</v>
      </c>
      <c r="E25" s="123" t="s">
        <v>117</v>
      </c>
      <c r="F25" s="156"/>
      <c r="G25" s="123"/>
      <c r="H25" s="130"/>
      <c r="I25" s="163"/>
      <c r="J25" s="163"/>
      <c r="K25" s="163"/>
      <c r="L25" s="163"/>
      <c r="M25" s="163"/>
      <c r="N25" s="163"/>
      <c r="O25" s="163"/>
      <c r="P25" s="163"/>
      <c r="S25" s="163"/>
      <c r="T25" s="163"/>
    </row>
    <row r="26" spans="1:19" s="105" customFormat="1" ht="19.5" customHeight="1">
      <c r="A26" s="123"/>
      <c r="B26" s="130"/>
      <c r="C26" s="122" t="s">
        <v>118</v>
      </c>
      <c r="D26" s="93">
        <v>17.222544</v>
      </c>
      <c r="E26" s="123"/>
      <c r="F26" s="156"/>
      <c r="G26" s="123"/>
      <c r="H26" s="130"/>
      <c r="I26" s="163"/>
      <c r="K26" s="163"/>
      <c r="O26" s="163"/>
      <c r="P26" s="163"/>
      <c r="Q26" s="163"/>
      <c r="R26" s="163"/>
      <c r="S26" s="163"/>
    </row>
    <row r="27" spans="1:16" s="105" customFormat="1" ht="19.5" customHeight="1">
      <c r="A27" s="123"/>
      <c r="B27" s="130"/>
      <c r="C27" s="122" t="s">
        <v>119</v>
      </c>
      <c r="D27" s="93">
        <v>0</v>
      </c>
      <c r="E27" s="123"/>
      <c r="F27" s="156"/>
      <c r="G27" s="123"/>
      <c r="H27" s="130"/>
      <c r="I27" s="163"/>
      <c r="K27" s="163"/>
      <c r="M27" s="163"/>
      <c r="N27" s="163"/>
      <c r="O27" s="163"/>
      <c r="P27" s="163"/>
    </row>
    <row r="28" spans="1:13" s="105" customFormat="1" ht="19.5" customHeight="1">
      <c r="A28" s="123"/>
      <c r="B28" s="130"/>
      <c r="C28" s="122" t="s">
        <v>120</v>
      </c>
      <c r="D28" s="144">
        <v>0</v>
      </c>
      <c r="E28" s="123"/>
      <c r="F28" s="156"/>
      <c r="G28" s="123"/>
      <c r="H28" s="130"/>
      <c r="I28" s="163"/>
      <c r="J28" s="163"/>
      <c r="K28" s="163"/>
      <c r="L28" s="163"/>
      <c r="M28" s="163"/>
    </row>
    <row r="29" spans="1:9" s="105" customFormat="1" ht="19.5" customHeight="1">
      <c r="A29" s="121"/>
      <c r="B29" s="131"/>
      <c r="C29" s="157" t="s">
        <v>121</v>
      </c>
      <c r="D29" s="144">
        <v>0</v>
      </c>
      <c r="E29" s="151"/>
      <c r="F29" s="156"/>
      <c r="G29" s="123"/>
      <c r="H29" s="130"/>
      <c r="I29" s="163"/>
    </row>
    <row r="30" spans="1:8" s="105" customFormat="1" ht="19.5" customHeight="1">
      <c r="A30" s="121"/>
      <c r="B30" s="131"/>
      <c r="C30" s="157" t="s">
        <v>122</v>
      </c>
      <c r="D30" s="158">
        <v>0</v>
      </c>
      <c r="E30" s="151"/>
      <c r="F30" s="156"/>
      <c r="G30" s="123"/>
      <c r="H30" s="131"/>
    </row>
    <row r="31" spans="1:8" s="105" customFormat="1" ht="19.5" customHeight="1">
      <c r="A31" s="121"/>
      <c r="B31" s="131"/>
      <c r="C31" s="157" t="s">
        <v>123</v>
      </c>
      <c r="D31" s="158">
        <v>0</v>
      </c>
      <c r="E31" s="151"/>
      <c r="F31" s="156"/>
      <c r="G31" s="123"/>
      <c r="H31" s="131"/>
    </row>
    <row r="32" spans="1:9" s="105" customFormat="1" ht="19.5" customHeight="1">
      <c r="A32" s="121"/>
      <c r="B32" s="131"/>
      <c r="C32" s="157" t="s">
        <v>124</v>
      </c>
      <c r="D32" s="158">
        <v>0</v>
      </c>
      <c r="E32" s="151"/>
      <c r="F32" s="156"/>
      <c r="G32" s="123"/>
      <c r="H32" s="130"/>
      <c r="I32" s="163"/>
    </row>
    <row r="33" spans="1:8" s="105" customFormat="1" ht="19.5" customHeight="1">
      <c r="A33" s="121"/>
      <c r="B33" s="131"/>
      <c r="C33" s="157" t="s">
        <v>125</v>
      </c>
      <c r="D33" s="158">
        <v>0</v>
      </c>
      <c r="E33" s="151"/>
      <c r="F33" s="156"/>
      <c r="G33" s="123"/>
      <c r="H33" s="130"/>
    </row>
    <row r="34" spans="1:8" s="105" customFormat="1" ht="19.5" customHeight="1">
      <c r="A34" s="121"/>
      <c r="B34" s="131"/>
      <c r="C34" s="157" t="s">
        <v>126</v>
      </c>
      <c r="D34" s="158">
        <v>0</v>
      </c>
      <c r="E34" s="151"/>
      <c r="F34" s="156"/>
      <c r="G34" s="123"/>
      <c r="H34" s="131"/>
    </row>
    <row r="35" spans="1:8" s="105" customFormat="1" ht="19.5" customHeight="1">
      <c r="A35" s="121"/>
      <c r="B35" s="131"/>
      <c r="C35" s="157" t="s">
        <v>127</v>
      </c>
      <c r="D35" s="159">
        <v>0</v>
      </c>
      <c r="E35" s="151"/>
      <c r="F35" s="156"/>
      <c r="G35" s="123"/>
      <c r="H35" s="131"/>
    </row>
    <row r="36" spans="1:8" s="105" customFormat="1" ht="19.5" customHeight="1">
      <c r="A36" s="121"/>
      <c r="B36" s="131"/>
      <c r="C36" s="121"/>
      <c r="D36" s="147"/>
      <c r="E36" s="123"/>
      <c r="F36" s="156"/>
      <c r="G36" s="123"/>
      <c r="H36" s="130"/>
    </row>
    <row r="37" spans="1:9" s="105" customFormat="1" ht="19.5" customHeight="1">
      <c r="A37" s="86" t="s">
        <v>128</v>
      </c>
      <c r="B37" s="93">
        <v>378.316471</v>
      </c>
      <c r="C37" s="129" t="s">
        <v>129</v>
      </c>
      <c r="D37" s="93">
        <v>378.316471</v>
      </c>
      <c r="E37" s="129" t="s">
        <v>129</v>
      </c>
      <c r="F37" s="93">
        <v>378.316471</v>
      </c>
      <c r="G37" s="129" t="s">
        <v>129</v>
      </c>
      <c r="H37" s="93">
        <v>378.316471</v>
      </c>
      <c r="I37" s="163"/>
    </row>
    <row r="38" spans="1:12" s="105" customFormat="1" ht="19.5" customHeight="1">
      <c r="A38" s="160" t="s">
        <v>130</v>
      </c>
      <c r="B38" s="93">
        <v>0</v>
      </c>
      <c r="C38" s="161" t="s">
        <v>131</v>
      </c>
      <c r="D38" s="124"/>
      <c r="E38" s="161" t="s">
        <v>131</v>
      </c>
      <c r="F38" s="161"/>
      <c r="G38" s="161" t="s">
        <v>131</v>
      </c>
      <c r="H38" s="126"/>
      <c r="I38" s="163"/>
      <c r="J38" s="163"/>
      <c r="K38" s="163"/>
      <c r="L38" s="163"/>
    </row>
    <row r="39" spans="1:12" s="105" customFormat="1" ht="19.5" customHeight="1">
      <c r="A39" s="160" t="s">
        <v>132</v>
      </c>
      <c r="B39" s="124"/>
      <c r="C39" s="161" t="s">
        <v>133</v>
      </c>
      <c r="D39" s="124"/>
      <c r="E39" s="161" t="s">
        <v>133</v>
      </c>
      <c r="F39" s="161"/>
      <c r="G39" s="161" t="s">
        <v>133</v>
      </c>
      <c r="H39" s="124"/>
      <c r="I39" s="163"/>
      <c r="J39" s="163"/>
      <c r="K39" s="163"/>
      <c r="L39" s="163"/>
    </row>
    <row r="40" spans="1:12" s="105" customFormat="1" ht="19.5" customHeight="1">
      <c r="A40" s="121" t="s">
        <v>134</v>
      </c>
      <c r="B40" s="124"/>
      <c r="C40" s="129"/>
      <c r="D40" s="126"/>
      <c r="E40" s="162"/>
      <c r="F40" s="126"/>
      <c r="G40" s="129"/>
      <c r="H40" s="124"/>
      <c r="I40" s="163"/>
      <c r="J40" s="163"/>
      <c r="K40" s="163"/>
      <c r="L40" s="163"/>
    </row>
    <row r="41" spans="1:12" s="105" customFormat="1" ht="19.5" customHeight="1">
      <c r="A41" s="121" t="s">
        <v>135</v>
      </c>
      <c r="B41" s="93"/>
      <c r="C41" s="129"/>
      <c r="D41" s="126"/>
      <c r="E41" s="162"/>
      <c r="F41" s="126"/>
      <c r="G41" s="162"/>
      <c r="H41" s="126"/>
      <c r="J41" s="163"/>
      <c r="K41" s="163"/>
      <c r="L41" s="163"/>
    </row>
    <row r="42" spans="1:12" s="105" customFormat="1" ht="19.5" customHeight="1">
      <c r="A42" s="121" t="s">
        <v>136</v>
      </c>
      <c r="B42" s="93"/>
      <c r="C42" s="129"/>
      <c r="D42" s="124"/>
      <c r="E42" s="162"/>
      <c r="F42" s="126"/>
      <c r="G42" s="162"/>
      <c r="H42" s="124"/>
      <c r="I42" s="163"/>
      <c r="J42" s="163"/>
      <c r="K42" s="163"/>
      <c r="L42" s="163"/>
    </row>
    <row r="43" spans="1:11" s="105" customFormat="1" ht="19.5" customHeight="1">
      <c r="A43" s="121"/>
      <c r="B43" s="93"/>
      <c r="C43" s="129"/>
      <c r="D43" s="124"/>
      <c r="E43" s="129"/>
      <c r="F43" s="124"/>
      <c r="G43" s="129"/>
      <c r="H43" s="124"/>
      <c r="I43" s="163"/>
      <c r="J43" s="163"/>
      <c r="K43" s="163"/>
    </row>
    <row r="44" spans="1:10" s="105" customFormat="1" ht="19.5" customHeight="1">
      <c r="A44" s="121"/>
      <c r="B44" s="93"/>
      <c r="C44" s="129"/>
      <c r="D44" s="124"/>
      <c r="E44" s="129"/>
      <c r="F44" s="124"/>
      <c r="G44" s="129"/>
      <c r="H44" s="124"/>
      <c r="I44" s="163"/>
      <c r="J44" s="163"/>
    </row>
    <row r="45" spans="1:8" s="105" customFormat="1" ht="19.5" customHeight="1">
      <c r="A45" s="86" t="s">
        <v>137</v>
      </c>
      <c r="B45" s="93">
        <v>378.316471</v>
      </c>
      <c r="C45" s="162" t="s">
        <v>138</v>
      </c>
      <c r="D45" s="93">
        <v>378.316471</v>
      </c>
      <c r="E45" s="162" t="s">
        <v>138</v>
      </c>
      <c r="F45" s="93">
        <v>378.316471</v>
      </c>
      <c r="G45" s="129" t="s">
        <v>138</v>
      </c>
      <c r="H45" s="93">
        <v>378.316471</v>
      </c>
    </row>
    <row r="49" ht="12.75" customHeight="1">
      <c r="F49" s="66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3.33203125" style="0" customWidth="1"/>
    <col min="5" max="5" width="13.16015625" style="0" customWidth="1"/>
    <col min="6" max="6" width="9" style="0" customWidth="1"/>
    <col min="7" max="7" width="8.33203125" style="0" customWidth="1"/>
    <col min="8" max="8" width="8.33203125" style="133" customWidth="1"/>
    <col min="9" max="14" width="8.33203125" style="0" customWidth="1"/>
  </cols>
  <sheetData>
    <row r="1" ht="19.5" customHeight="1">
      <c r="A1" s="53" t="s">
        <v>12</v>
      </c>
    </row>
    <row r="2" spans="1:14" ht="47.2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8.75" customHeight="1">
      <c r="N3" s="70" t="s">
        <v>47</v>
      </c>
    </row>
    <row r="4" spans="1:14" ht="36" customHeight="1">
      <c r="A4" s="56" t="s">
        <v>139</v>
      </c>
      <c r="B4" s="56" t="s">
        <v>140</v>
      </c>
      <c r="C4" s="56" t="s">
        <v>141</v>
      </c>
      <c r="D4" s="56" t="s">
        <v>142</v>
      </c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2.25" customHeight="1">
      <c r="A5" s="56"/>
      <c r="B5" s="56"/>
      <c r="C5" s="56"/>
      <c r="D5" s="56" t="s">
        <v>143</v>
      </c>
      <c r="E5" s="56"/>
      <c r="F5" s="56" t="s">
        <v>144</v>
      </c>
      <c r="G5" s="56" t="s">
        <v>145</v>
      </c>
      <c r="H5" s="56" t="s">
        <v>146</v>
      </c>
      <c r="I5" s="56" t="s">
        <v>147</v>
      </c>
      <c r="J5" s="56" t="s">
        <v>148</v>
      </c>
      <c r="K5" s="56" t="s">
        <v>130</v>
      </c>
      <c r="L5" s="56" t="s">
        <v>134</v>
      </c>
      <c r="M5" s="56" t="s">
        <v>149</v>
      </c>
      <c r="N5" s="56" t="s">
        <v>150</v>
      </c>
    </row>
    <row r="6" spans="1:14" ht="49.5" customHeight="1">
      <c r="A6" s="56"/>
      <c r="B6" s="56"/>
      <c r="C6" s="56"/>
      <c r="D6" s="56" t="s">
        <v>151</v>
      </c>
      <c r="E6" s="56" t="s">
        <v>152</v>
      </c>
      <c r="F6" s="56"/>
      <c r="G6" s="56"/>
      <c r="H6" s="56"/>
      <c r="I6" s="56"/>
      <c r="J6" s="56"/>
      <c r="K6" s="56"/>
      <c r="L6" s="56"/>
      <c r="M6" s="56"/>
      <c r="N6" s="56"/>
    </row>
    <row r="7" spans="1:14" ht="20.25" customHeight="1">
      <c r="A7" s="135" t="s">
        <v>153</v>
      </c>
      <c r="B7" s="135" t="s">
        <v>153</v>
      </c>
      <c r="C7" s="59" t="s">
        <v>153</v>
      </c>
      <c r="D7" s="60" t="s">
        <v>153</v>
      </c>
      <c r="E7" s="60" t="s">
        <v>153</v>
      </c>
      <c r="F7" s="59" t="s">
        <v>153</v>
      </c>
      <c r="G7" s="59" t="s">
        <v>153</v>
      </c>
      <c r="H7" s="59" t="s">
        <v>153</v>
      </c>
      <c r="I7" s="59" t="s">
        <v>153</v>
      </c>
      <c r="J7" s="59" t="s">
        <v>153</v>
      </c>
      <c r="K7" s="59" t="s">
        <v>153</v>
      </c>
      <c r="L7" s="59" t="s">
        <v>153</v>
      </c>
      <c r="M7" s="59" t="s">
        <v>153</v>
      </c>
      <c r="N7" s="60" t="s">
        <v>153</v>
      </c>
    </row>
    <row r="8" spans="1:17" ht="25.5" customHeight="1">
      <c r="A8" s="136"/>
      <c r="B8" s="81" t="s">
        <v>154</v>
      </c>
      <c r="C8" s="83">
        <v>378.316471</v>
      </c>
      <c r="D8" s="93">
        <v>378.316471</v>
      </c>
      <c r="E8" s="113">
        <v>0</v>
      </c>
      <c r="F8" s="11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83">
        <v>0</v>
      </c>
      <c r="N8" s="93">
        <v>0</v>
      </c>
      <c r="O8" s="66"/>
      <c r="Q8" s="66"/>
    </row>
    <row r="9" spans="1:17" ht="25.5" customHeight="1">
      <c r="A9" s="136" t="s">
        <v>155</v>
      </c>
      <c r="B9" s="81" t="s">
        <v>156</v>
      </c>
      <c r="C9" s="83">
        <v>378.316471</v>
      </c>
      <c r="D9" s="93">
        <v>378.316471</v>
      </c>
      <c r="E9" s="113">
        <v>0</v>
      </c>
      <c r="F9" s="11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83">
        <v>0</v>
      </c>
      <c r="N9" s="93">
        <v>0</v>
      </c>
      <c r="O9" s="66"/>
      <c r="P9" s="66"/>
      <c r="Q9" s="66"/>
    </row>
    <row r="10" spans="1:16" ht="25.5" customHeight="1">
      <c r="A10" s="136" t="s">
        <v>157</v>
      </c>
      <c r="B10" s="81" t="s">
        <v>158</v>
      </c>
      <c r="C10" s="83">
        <v>378.316471</v>
      </c>
      <c r="D10" s="93">
        <v>378.316471</v>
      </c>
      <c r="E10" s="113">
        <v>0</v>
      </c>
      <c r="F10" s="11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83">
        <v>0</v>
      </c>
      <c r="N10" s="93">
        <v>0</v>
      </c>
      <c r="O10" s="66"/>
      <c r="P10" s="66"/>
    </row>
    <row r="11" spans="1:17" ht="12.75" customHeight="1">
      <c r="A11" s="66"/>
      <c r="B11" s="66"/>
      <c r="C11" s="66"/>
      <c r="D11" s="66"/>
      <c r="E11" s="66"/>
      <c r="F11" s="66"/>
      <c r="G11" s="66"/>
      <c r="H11" s="137"/>
      <c r="I11" s="66"/>
      <c r="J11" s="66"/>
      <c r="K11" s="66"/>
      <c r="L11" s="66"/>
      <c r="M11" s="66"/>
      <c r="N11" s="66"/>
      <c r="O11" s="66"/>
      <c r="P11" s="66"/>
      <c r="Q11" s="66"/>
    </row>
    <row r="12" spans="1:15" ht="12.75" customHeight="1">
      <c r="A12" s="66"/>
      <c r="B12" s="66"/>
      <c r="C12" s="66"/>
      <c r="D12" s="66"/>
      <c r="E12" s="66"/>
      <c r="F12" s="66"/>
      <c r="G12" s="66"/>
      <c r="H12" s="137"/>
      <c r="I12" s="66"/>
      <c r="J12" s="66"/>
      <c r="K12" s="66"/>
      <c r="L12" s="66"/>
      <c r="M12" s="66"/>
      <c r="N12" s="66"/>
      <c r="O12" s="66"/>
    </row>
    <row r="13" spans="2:11" ht="12.75" customHeight="1">
      <c r="B13" s="66"/>
      <c r="C13" s="66"/>
      <c r="H13" s="137"/>
      <c r="J13" s="66"/>
      <c r="K13" s="66"/>
    </row>
    <row r="14" spans="2:11" ht="12.75" customHeight="1">
      <c r="B14" s="66"/>
      <c r="C14" s="66"/>
      <c r="D14" s="66"/>
      <c r="E14" s="66"/>
      <c r="F14" s="66"/>
      <c r="G14" s="66"/>
      <c r="J14" s="66"/>
      <c r="K14" s="66"/>
    </row>
    <row r="15" spans="3:11" ht="12.75" customHeight="1">
      <c r="C15" s="66"/>
      <c r="D15" s="66"/>
      <c r="E15" s="66"/>
      <c r="F15" s="66"/>
      <c r="G15" s="66"/>
      <c r="J15" s="66"/>
      <c r="K15" s="66"/>
    </row>
    <row r="16" spans="3:11" ht="12.75" customHeight="1">
      <c r="C16" s="66"/>
      <c r="D16" s="66"/>
      <c r="E16" s="66"/>
      <c r="F16" s="66"/>
      <c r="G16" s="66"/>
      <c r="J16" s="66"/>
      <c r="K16" s="66"/>
    </row>
    <row r="17" spans="3:10" ht="12.75" customHeight="1">
      <c r="C17" s="66"/>
      <c r="D17" s="66"/>
      <c r="E17" s="66"/>
      <c r="F17" s="66"/>
      <c r="G17" s="66"/>
      <c r="J17" s="66"/>
    </row>
    <row r="18" spans="4:10" ht="12.75" customHeight="1">
      <c r="D18" s="66"/>
      <c r="E18" s="66"/>
      <c r="F18" s="66"/>
      <c r="G18" s="66"/>
      <c r="H18" s="137"/>
      <c r="J18" s="66"/>
    </row>
    <row r="19" spans="4:10" ht="12.75" customHeight="1">
      <c r="D19" s="66"/>
      <c r="E19" s="66"/>
      <c r="F19" s="66"/>
      <c r="G19" s="66"/>
      <c r="H19" s="137"/>
      <c r="J19" s="66"/>
    </row>
    <row r="20" spans="8:10" ht="12.75" customHeight="1">
      <c r="H20" s="137"/>
      <c r="J20" s="66"/>
    </row>
    <row r="21" ht="12.75" customHeight="1">
      <c r="H21" s="137"/>
    </row>
    <row r="39" ht="12" customHeight="1"/>
  </sheetData>
  <sheetProtection/>
  <mergeCells count="15">
    <mergeCell ref="A2:N2"/>
    <mergeCell ref="D4:N4"/>
    <mergeCell ref="D5:E5"/>
    <mergeCell ref="A4:A6"/>
    <mergeCell ref="B4:B6"/>
    <mergeCell ref="C4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 topLeftCell="A1">
      <selection activeCell="K27" sqref="K27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12" width="10.5" style="0" customWidth="1"/>
    <col min="13" max="15" width="9.16015625" style="0" customWidth="1"/>
    <col min="16" max="19" width="4.5" style="0" customWidth="1"/>
  </cols>
  <sheetData>
    <row r="1" spans="1:7" ht="19.5" customHeight="1">
      <c r="A1" s="53" t="s">
        <v>14</v>
      </c>
      <c r="G1" s="133"/>
    </row>
    <row r="2" spans="1:12" ht="47.2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7:12" ht="18.75" customHeight="1">
      <c r="G3" s="133"/>
      <c r="L3" s="70" t="s">
        <v>47</v>
      </c>
    </row>
    <row r="4" spans="1:12" ht="36" customHeight="1">
      <c r="A4" s="56" t="s">
        <v>139</v>
      </c>
      <c r="B4" s="56" t="s">
        <v>140</v>
      </c>
      <c r="C4" s="72" t="s">
        <v>141</v>
      </c>
      <c r="D4" s="56" t="s">
        <v>142</v>
      </c>
      <c r="E4" s="56"/>
      <c r="F4" s="56"/>
      <c r="G4" s="56"/>
      <c r="H4" s="56"/>
      <c r="I4" s="56"/>
      <c r="J4" s="56"/>
      <c r="K4" s="56"/>
      <c r="L4" s="56"/>
    </row>
    <row r="5" spans="1:12" ht="34.5" customHeight="1">
      <c r="A5" s="56"/>
      <c r="B5" s="56"/>
      <c r="C5" s="56"/>
      <c r="D5" s="134" t="s">
        <v>143</v>
      </c>
      <c r="E5" s="134"/>
      <c r="F5" s="134" t="s">
        <v>144</v>
      </c>
      <c r="G5" s="134" t="s">
        <v>146</v>
      </c>
      <c r="H5" s="134" t="s">
        <v>147</v>
      </c>
      <c r="I5" s="134" t="s">
        <v>148</v>
      </c>
      <c r="J5" s="134" t="s">
        <v>149</v>
      </c>
      <c r="K5" s="134" t="s">
        <v>150</v>
      </c>
      <c r="L5" s="134" t="s">
        <v>134</v>
      </c>
    </row>
    <row r="6" spans="1:12" ht="49.5" customHeight="1">
      <c r="A6" s="56"/>
      <c r="B6" s="56"/>
      <c r="C6" s="56"/>
      <c r="D6" s="56" t="s">
        <v>151</v>
      </c>
      <c r="E6" s="56" t="s">
        <v>152</v>
      </c>
      <c r="F6" s="56"/>
      <c r="G6" s="56"/>
      <c r="H6" s="56"/>
      <c r="I6" s="56"/>
      <c r="J6" s="134"/>
      <c r="K6" s="56"/>
      <c r="L6" s="56"/>
    </row>
    <row r="7" spans="1:12" ht="20.25" customHeight="1">
      <c r="A7" s="135" t="s">
        <v>153</v>
      </c>
      <c r="B7" s="135" t="s">
        <v>153</v>
      </c>
      <c r="C7" s="59" t="s">
        <v>153</v>
      </c>
      <c r="D7" s="60" t="s">
        <v>153</v>
      </c>
      <c r="E7" s="60" t="s">
        <v>153</v>
      </c>
      <c r="F7" s="59" t="s">
        <v>153</v>
      </c>
      <c r="G7" s="59" t="s">
        <v>153</v>
      </c>
      <c r="H7" s="59" t="s">
        <v>153</v>
      </c>
      <c r="I7" s="59" t="s">
        <v>153</v>
      </c>
      <c r="J7" s="59" t="s">
        <v>153</v>
      </c>
      <c r="K7" s="60" t="s">
        <v>153</v>
      </c>
      <c r="L7" s="59" t="s">
        <v>153</v>
      </c>
    </row>
    <row r="8" spans="1:15" ht="25.5" customHeight="1">
      <c r="A8" s="136"/>
      <c r="B8" s="81" t="s">
        <v>154</v>
      </c>
      <c r="C8" s="83">
        <v>378.316471</v>
      </c>
      <c r="D8" s="93">
        <v>378.316471</v>
      </c>
      <c r="E8" s="113">
        <v>0</v>
      </c>
      <c r="F8" s="11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66"/>
      <c r="O8" s="66"/>
    </row>
    <row r="9" spans="1:15" ht="25.5" customHeight="1">
      <c r="A9" s="136" t="s">
        <v>155</v>
      </c>
      <c r="B9" s="81" t="s">
        <v>156</v>
      </c>
      <c r="C9" s="83">
        <v>378.316471</v>
      </c>
      <c r="D9" s="93">
        <v>378.316471</v>
      </c>
      <c r="E9" s="113">
        <v>0</v>
      </c>
      <c r="F9" s="11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66"/>
      <c r="N9" s="66"/>
      <c r="O9" s="66"/>
    </row>
    <row r="10" spans="1:17" ht="25.5" customHeight="1">
      <c r="A10" s="136" t="s">
        <v>157</v>
      </c>
      <c r="B10" s="81" t="s">
        <v>158</v>
      </c>
      <c r="C10" s="83">
        <v>378.316471</v>
      </c>
      <c r="D10" s="93">
        <v>378.316471</v>
      </c>
      <c r="E10" s="113">
        <v>0</v>
      </c>
      <c r="F10" s="11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66"/>
      <c r="N10" s="66"/>
      <c r="Q10" s="66"/>
    </row>
    <row r="11" spans="1:17" ht="12.75" customHeight="1">
      <c r="A11" s="66"/>
      <c r="B11" s="66"/>
      <c r="C11" s="66"/>
      <c r="D11" s="66"/>
      <c r="E11" s="66"/>
      <c r="F11" s="66"/>
      <c r="G11" s="137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5" ht="12.75" customHeight="1">
      <c r="A12" s="66"/>
      <c r="B12" s="66"/>
      <c r="C12" s="66"/>
      <c r="D12" s="66"/>
      <c r="E12" s="66"/>
      <c r="F12" s="66"/>
      <c r="G12" s="137"/>
      <c r="H12" s="66"/>
      <c r="I12" s="66"/>
      <c r="J12" s="66"/>
      <c r="K12" s="66"/>
      <c r="L12" s="66"/>
      <c r="M12" s="66"/>
      <c r="O12" s="66"/>
    </row>
    <row r="13" spans="2:10" ht="12.75" customHeight="1">
      <c r="B13" s="66"/>
      <c r="C13" s="66"/>
      <c r="G13" s="137"/>
      <c r="I13" s="66"/>
      <c r="J13" s="66"/>
    </row>
    <row r="14" spans="2:10" ht="12.75" customHeight="1">
      <c r="B14" s="66"/>
      <c r="C14" s="66"/>
      <c r="D14" s="66"/>
      <c r="E14" s="66"/>
      <c r="F14" s="66"/>
      <c r="G14" s="133"/>
      <c r="I14" s="66"/>
      <c r="J14" s="66"/>
    </row>
    <row r="15" spans="3:10" ht="12.75" customHeight="1">
      <c r="C15" s="66"/>
      <c r="D15" s="66"/>
      <c r="E15" s="66"/>
      <c r="F15" s="66"/>
      <c r="G15" s="133"/>
      <c r="I15" s="66"/>
      <c r="J15" s="66"/>
    </row>
    <row r="16" spans="3:10" ht="12.75" customHeight="1">
      <c r="C16" s="66"/>
      <c r="D16" s="66"/>
      <c r="E16" s="66"/>
      <c r="F16" s="66"/>
      <c r="G16" s="133"/>
      <c r="I16" s="66"/>
      <c r="J16" s="66"/>
    </row>
    <row r="17" spans="3:9" ht="12.75" customHeight="1">
      <c r="C17" s="66"/>
      <c r="D17" s="66"/>
      <c r="E17" s="66"/>
      <c r="F17" s="66"/>
      <c r="G17" s="133"/>
      <c r="I17" s="66"/>
    </row>
    <row r="18" spans="4:9" ht="12.75" customHeight="1">
      <c r="D18" s="66"/>
      <c r="E18" s="66"/>
      <c r="F18" s="66"/>
      <c r="G18" s="137"/>
      <c r="I18" s="66"/>
    </row>
    <row r="19" spans="4:9" ht="12.75" customHeight="1">
      <c r="D19" s="66"/>
      <c r="E19" s="66"/>
      <c r="F19" s="66"/>
      <c r="G19" s="137"/>
      <c r="I19" s="66"/>
    </row>
    <row r="20" spans="7:9" ht="12.75" customHeight="1">
      <c r="G20" s="137"/>
      <c r="I20" s="66"/>
    </row>
    <row r="21" ht="12.75" customHeight="1">
      <c r="G21" s="137"/>
    </row>
    <row r="83" ht="12" customHeight="1"/>
  </sheetData>
  <sheetProtection/>
  <mergeCells count="13">
    <mergeCell ref="A2:L2"/>
    <mergeCell ref="D4:L4"/>
    <mergeCell ref="D5:E5"/>
    <mergeCell ref="A4:A6"/>
    <mergeCell ref="B4:B6"/>
    <mergeCell ref="C4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66875" right="0.3937007874015747" top="0.3937007874015747" bottom="0.3937007874015747" header="0.4999999924907534" footer="0.4999999924907534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J26" sqref="J26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9.83203125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53" t="s">
        <v>16</v>
      </c>
    </row>
    <row r="2" spans="1:8" ht="20.25" customHeight="1">
      <c r="A2" s="118" t="s">
        <v>17</v>
      </c>
      <c r="B2" s="118"/>
      <c r="C2" s="118"/>
      <c r="D2" s="118"/>
      <c r="E2" s="118"/>
      <c r="F2" s="118"/>
      <c r="G2" s="118"/>
      <c r="H2" s="118"/>
    </row>
    <row r="3" ht="15" customHeight="1">
      <c r="H3" s="70" t="s">
        <v>47</v>
      </c>
    </row>
    <row r="4" spans="1:8" ht="21.75" customHeight="1">
      <c r="A4" s="57" t="s">
        <v>48</v>
      </c>
      <c r="B4" s="57"/>
      <c r="C4" s="57" t="s">
        <v>49</v>
      </c>
      <c r="D4" s="57"/>
      <c r="E4" s="57"/>
      <c r="F4" s="57"/>
      <c r="G4" s="57"/>
      <c r="H4" s="57"/>
    </row>
    <row r="5" spans="1:8" ht="26.25" customHeight="1">
      <c r="A5" s="57" t="s">
        <v>50</v>
      </c>
      <c r="B5" s="57" t="s">
        <v>51</v>
      </c>
      <c r="C5" s="57" t="s">
        <v>52</v>
      </c>
      <c r="D5" s="57" t="s">
        <v>51</v>
      </c>
      <c r="E5" s="57" t="s">
        <v>53</v>
      </c>
      <c r="F5" s="57" t="s">
        <v>51</v>
      </c>
      <c r="G5" s="57" t="s">
        <v>54</v>
      </c>
      <c r="H5" s="57" t="s">
        <v>51</v>
      </c>
    </row>
    <row r="6" spans="1:8" s="117" customFormat="1" ht="18.75" customHeight="1">
      <c r="A6" s="119" t="s">
        <v>159</v>
      </c>
      <c r="B6" s="65">
        <f>B7</f>
        <v>378.316471</v>
      </c>
      <c r="C6" s="119" t="s">
        <v>159</v>
      </c>
      <c r="D6" s="65">
        <f>D37</f>
        <v>378.316471</v>
      </c>
      <c r="E6" s="120" t="s">
        <v>159</v>
      </c>
      <c r="F6" s="65">
        <f>F7+F12</f>
        <v>378.316471</v>
      </c>
      <c r="G6" s="120" t="s">
        <v>159</v>
      </c>
      <c r="H6" s="65">
        <f>H7+H8+H9+H10+H11+H12+H13+H14+H15+H16+H17+H18+H19+H20+H21</f>
        <v>378.31647100000004</v>
      </c>
    </row>
    <row r="7" spans="1:12" ht="21.75" customHeight="1">
      <c r="A7" s="121" t="s">
        <v>160</v>
      </c>
      <c r="B7" s="93">
        <v>378.316471</v>
      </c>
      <c r="C7" s="122" t="s">
        <v>57</v>
      </c>
      <c r="D7" s="93">
        <v>311.58815</v>
      </c>
      <c r="E7" s="123" t="s">
        <v>58</v>
      </c>
      <c r="F7" s="124">
        <f>F8+F9+F10+F11</f>
        <v>268.316471</v>
      </c>
      <c r="G7" s="123" t="s">
        <v>59</v>
      </c>
      <c r="H7" s="93">
        <v>221.544321</v>
      </c>
      <c r="I7" s="66"/>
      <c r="J7" s="66"/>
      <c r="K7" s="66"/>
      <c r="L7" s="66"/>
    </row>
    <row r="8" spans="1:13" ht="21.75" customHeight="1">
      <c r="A8" s="125" t="s">
        <v>161</v>
      </c>
      <c r="B8" s="93">
        <v>0</v>
      </c>
      <c r="C8" s="122" t="s">
        <v>61</v>
      </c>
      <c r="D8" s="93">
        <v>0</v>
      </c>
      <c r="E8" s="123" t="s">
        <v>62</v>
      </c>
      <c r="F8" s="93">
        <v>233.282321</v>
      </c>
      <c r="G8" s="123" t="s">
        <v>63</v>
      </c>
      <c r="H8" s="93">
        <v>135.726024</v>
      </c>
      <c r="I8" s="66"/>
      <c r="J8" s="66"/>
      <c r="K8" s="66"/>
      <c r="L8" s="66"/>
      <c r="M8" s="66"/>
    </row>
    <row r="9" spans="1:14" ht="21.75" customHeight="1">
      <c r="A9" s="123" t="s">
        <v>162</v>
      </c>
      <c r="B9" s="124"/>
      <c r="C9" s="122" t="s">
        <v>65</v>
      </c>
      <c r="D9" s="93">
        <v>0</v>
      </c>
      <c r="E9" s="123" t="s">
        <v>66</v>
      </c>
      <c r="F9" s="93">
        <v>18.988024</v>
      </c>
      <c r="G9" s="123" t="s">
        <v>67</v>
      </c>
      <c r="H9" s="93">
        <v>5</v>
      </c>
      <c r="I9" s="66"/>
      <c r="J9" s="66"/>
      <c r="K9" s="66"/>
      <c r="L9" s="66"/>
      <c r="M9" s="66"/>
      <c r="N9" s="66"/>
    </row>
    <row r="10" spans="1:15" ht="21.75" customHeight="1">
      <c r="A10" s="123" t="s">
        <v>163</v>
      </c>
      <c r="B10" s="124"/>
      <c r="C10" s="122" t="s">
        <v>69</v>
      </c>
      <c r="D10" s="93">
        <v>0</v>
      </c>
      <c r="E10" s="123" t="s">
        <v>70</v>
      </c>
      <c r="F10" s="93">
        <v>16.046126</v>
      </c>
      <c r="G10" s="123" t="s">
        <v>71</v>
      </c>
      <c r="H10" s="93">
        <v>0</v>
      </c>
      <c r="I10" s="66"/>
      <c r="J10" s="66"/>
      <c r="K10" s="66"/>
      <c r="L10" s="66"/>
      <c r="M10" s="66"/>
      <c r="N10" s="66"/>
      <c r="O10" s="66"/>
    </row>
    <row r="11" spans="1:15" ht="21.75" customHeight="1">
      <c r="A11" s="123" t="s">
        <v>164</v>
      </c>
      <c r="B11" s="124"/>
      <c r="C11" s="122" t="s">
        <v>73</v>
      </c>
      <c r="D11" s="93">
        <v>0</v>
      </c>
      <c r="E11" s="123" t="s">
        <v>74</v>
      </c>
      <c r="F11" s="93">
        <v>0</v>
      </c>
      <c r="G11" s="123" t="s">
        <v>75</v>
      </c>
      <c r="H11" s="93">
        <v>0</v>
      </c>
      <c r="I11" s="66"/>
      <c r="J11" s="66"/>
      <c r="K11" s="66"/>
      <c r="L11" s="66"/>
      <c r="M11" s="66"/>
      <c r="O11" s="66"/>
    </row>
    <row r="12" spans="1:15" ht="21.75" customHeight="1">
      <c r="A12" s="123"/>
      <c r="B12" s="124"/>
      <c r="C12" s="122" t="s">
        <v>77</v>
      </c>
      <c r="D12" s="93">
        <v>0</v>
      </c>
      <c r="E12" s="122" t="s">
        <v>165</v>
      </c>
      <c r="F12" s="124">
        <f>F13+F14+F15+F16+F17+F18+F19+F20+F21+F22</f>
        <v>110</v>
      </c>
      <c r="G12" s="123" t="s">
        <v>79</v>
      </c>
      <c r="H12" s="93">
        <v>0</v>
      </c>
      <c r="I12" s="66"/>
      <c r="J12" s="66"/>
      <c r="K12" s="66"/>
      <c r="L12" s="66"/>
      <c r="M12" s="66"/>
      <c r="N12" s="66"/>
      <c r="O12" s="66"/>
    </row>
    <row r="13" spans="1:15" ht="21.75" customHeight="1">
      <c r="A13" s="123"/>
      <c r="B13" s="124"/>
      <c r="C13" s="122" t="s">
        <v>81</v>
      </c>
      <c r="D13" s="93">
        <v>0</v>
      </c>
      <c r="E13" s="123" t="s">
        <v>62</v>
      </c>
      <c r="F13" s="93">
        <v>0</v>
      </c>
      <c r="G13" s="123" t="s">
        <v>82</v>
      </c>
      <c r="H13" s="93">
        <v>0</v>
      </c>
      <c r="I13" s="66"/>
      <c r="J13" s="66"/>
      <c r="K13" s="66"/>
      <c r="L13" s="66"/>
      <c r="M13" s="66"/>
      <c r="N13" s="66"/>
      <c r="O13" s="66"/>
    </row>
    <row r="14" spans="1:15" ht="21.75" customHeight="1">
      <c r="A14" s="121"/>
      <c r="B14" s="124"/>
      <c r="C14" s="122" t="s">
        <v>84</v>
      </c>
      <c r="D14" s="93">
        <v>36.158306</v>
      </c>
      <c r="E14" s="123" t="s">
        <v>66</v>
      </c>
      <c r="F14" s="93">
        <v>105</v>
      </c>
      <c r="G14" s="123" t="s">
        <v>86</v>
      </c>
      <c r="H14" s="93">
        <v>0</v>
      </c>
      <c r="I14" s="66"/>
      <c r="J14" s="66"/>
      <c r="K14" s="66"/>
      <c r="L14" s="66"/>
      <c r="M14" s="66"/>
      <c r="N14" s="66"/>
      <c r="O14" s="66"/>
    </row>
    <row r="15" spans="1:15" ht="21.75" customHeight="1">
      <c r="A15" s="121"/>
      <c r="B15" s="124"/>
      <c r="C15" s="122" t="s">
        <v>88</v>
      </c>
      <c r="D15" s="93">
        <v>0</v>
      </c>
      <c r="E15" s="123" t="s">
        <v>166</v>
      </c>
      <c r="F15" s="93">
        <v>0</v>
      </c>
      <c r="G15" s="123" t="s">
        <v>89</v>
      </c>
      <c r="H15" s="93">
        <v>16.046126</v>
      </c>
      <c r="I15" s="66"/>
      <c r="J15" s="66"/>
      <c r="K15" s="66"/>
      <c r="L15" s="66"/>
      <c r="M15" s="66"/>
      <c r="N15" s="66"/>
      <c r="O15" s="66"/>
    </row>
    <row r="16" spans="1:15" ht="21.75" customHeight="1">
      <c r="A16" s="121"/>
      <c r="B16" s="124"/>
      <c r="C16" s="122" t="s">
        <v>91</v>
      </c>
      <c r="D16" s="93">
        <v>13.347471</v>
      </c>
      <c r="E16" s="123" t="s">
        <v>92</v>
      </c>
      <c r="F16" s="93">
        <v>0</v>
      </c>
      <c r="G16" s="123" t="s">
        <v>93</v>
      </c>
      <c r="H16" s="93">
        <v>0</v>
      </c>
      <c r="I16" s="66"/>
      <c r="J16" s="66"/>
      <c r="K16" s="66"/>
      <c r="L16" s="66"/>
      <c r="M16" s="66"/>
      <c r="N16" s="66"/>
      <c r="O16" s="66"/>
    </row>
    <row r="17" spans="1:15" ht="21.75" customHeight="1">
      <c r="A17" s="121"/>
      <c r="B17" s="126"/>
      <c r="C17" s="122" t="s">
        <v>95</v>
      </c>
      <c r="D17" s="93">
        <v>0</v>
      </c>
      <c r="E17" s="123" t="s">
        <v>96</v>
      </c>
      <c r="F17" s="93">
        <v>0</v>
      </c>
      <c r="G17" s="123" t="s">
        <v>97</v>
      </c>
      <c r="H17" s="93">
        <v>0</v>
      </c>
      <c r="I17" s="66"/>
      <c r="J17" s="66"/>
      <c r="K17" s="66"/>
      <c r="L17" s="66"/>
      <c r="M17" s="66"/>
      <c r="N17" s="66"/>
      <c r="O17" s="66"/>
    </row>
    <row r="18" spans="1:15" ht="21.75" customHeight="1">
      <c r="A18" s="121"/>
      <c r="B18" s="126"/>
      <c r="C18" s="122" t="s">
        <v>98</v>
      </c>
      <c r="D18" s="93">
        <v>0</v>
      </c>
      <c r="E18" s="123" t="s">
        <v>99</v>
      </c>
      <c r="F18" s="93">
        <v>5</v>
      </c>
      <c r="G18" s="123" t="s">
        <v>100</v>
      </c>
      <c r="H18" s="93">
        <v>0</v>
      </c>
      <c r="I18" s="66"/>
      <c r="J18" s="66"/>
      <c r="K18" s="66"/>
      <c r="L18" s="66"/>
      <c r="M18" s="66"/>
      <c r="N18" s="66"/>
      <c r="O18" s="66"/>
    </row>
    <row r="19" spans="1:15" ht="21.75" customHeight="1">
      <c r="A19" s="121"/>
      <c r="B19" s="126"/>
      <c r="C19" s="122" t="s">
        <v>101</v>
      </c>
      <c r="D19" s="93">
        <v>0</v>
      </c>
      <c r="E19" s="123" t="s">
        <v>102</v>
      </c>
      <c r="F19" s="93">
        <v>0</v>
      </c>
      <c r="G19" s="123" t="s">
        <v>103</v>
      </c>
      <c r="H19" s="93">
        <v>0</v>
      </c>
      <c r="I19" s="66"/>
      <c r="J19" s="66"/>
      <c r="K19" s="66"/>
      <c r="L19" s="66"/>
      <c r="M19" s="66"/>
      <c r="N19" s="66"/>
      <c r="O19" s="66"/>
    </row>
    <row r="20" spans="1:15" ht="21.75" customHeight="1">
      <c r="A20" s="121"/>
      <c r="B20" s="126"/>
      <c r="C20" s="122" t="s">
        <v>104</v>
      </c>
      <c r="D20" s="93">
        <v>0</v>
      </c>
      <c r="E20" s="123" t="s">
        <v>105</v>
      </c>
      <c r="F20" s="93">
        <v>0</v>
      </c>
      <c r="G20" s="123" t="s">
        <v>106</v>
      </c>
      <c r="H20" s="93">
        <v>0</v>
      </c>
      <c r="I20" s="66"/>
      <c r="J20" s="66"/>
      <c r="K20" s="66"/>
      <c r="L20" s="66"/>
      <c r="M20" s="66"/>
      <c r="N20" s="66"/>
      <c r="O20" s="66"/>
    </row>
    <row r="21" spans="1:15" ht="21.75" customHeight="1">
      <c r="A21" s="121"/>
      <c r="B21" s="126"/>
      <c r="C21" s="122" t="s">
        <v>107</v>
      </c>
      <c r="D21" s="93">
        <v>0</v>
      </c>
      <c r="E21" s="123" t="s">
        <v>108</v>
      </c>
      <c r="F21" s="93">
        <v>0</v>
      </c>
      <c r="G21" s="123" t="s">
        <v>109</v>
      </c>
      <c r="H21" s="93">
        <v>0</v>
      </c>
      <c r="I21" s="66"/>
      <c r="J21" s="66"/>
      <c r="K21" s="66"/>
      <c r="L21" s="66"/>
      <c r="M21" s="66"/>
      <c r="N21" s="66"/>
      <c r="O21" s="66"/>
    </row>
    <row r="22" spans="1:15" ht="21.75" customHeight="1">
      <c r="A22" s="121"/>
      <c r="B22" s="126"/>
      <c r="C22" s="122" t="s">
        <v>110</v>
      </c>
      <c r="D22" s="93">
        <v>0</v>
      </c>
      <c r="E22" s="123" t="s">
        <v>111</v>
      </c>
      <c r="F22" s="93">
        <v>0</v>
      </c>
      <c r="G22" s="123"/>
      <c r="H22" s="124"/>
      <c r="I22" s="66"/>
      <c r="J22" s="66"/>
      <c r="K22" s="66"/>
      <c r="L22" s="66"/>
      <c r="M22" s="66"/>
      <c r="N22" s="66"/>
      <c r="O22" s="66"/>
    </row>
    <row r="23" spans="1:15" ht="21.75" customHeight="1">
      <c r="A23" s="121"/>
      <c r="B23" s="126"/>
      <c r="C23" s="122" t="s">
        <v>112</v>
      </c>
      <c r="D23" s="93">
        <v>0</v>
      </c>
      <c r="E23" s="123" t="s">
        <v>113</v>
      </c>
      <c r="F23" s="93"/>
      <c r="G23" s="123"/>
      <c r="H23" s="124"/>
      <c r="I23" s="66"/>
      <c r="J23" s="66"/>
      <c r="K23" s="66"/>
      <c r="L23" s="66"/>
      <c r="M23" s="66"/>
      <c r="N23" s="66"/>
      <c r="O23" s="66"/>
    </row>
    <row r="24" spans="1:15" ht="21.75" customHeight="1">
      <c r="A24" s="121"/>
      <c r="B24" s="126"/>
      <c r="C24" s="122" t="s">
        <v>114</v>
      </c>
      <c r="D24" s="93">
        <v>0</v>
      </c>
      <c r="E24" s="123" t="s">
        <v>115</v>
      </c>
      <c r="F24" s="124"/>
      <c r="G24" s="123"/>
      <c r="H24" s="124"/>
      <c r="I24" s="66"/>
      <c r="J24" s="66"/>
      <c r="K24" s="66"/>
      <c r="L24" s="66"/>
      <c r="M24" s="66"/>
      <c r="N24" s="66"/>
      <c r="O24" s="66"/>
    </row>
    <row r="25" spans="1:12" ht="21.75" customHeight="1">
      <c r="A25" s="121"/>
      <c r="B25" s="126"/>
      <c r="C25" s="122" t="s">
        <v>116</v>
      </c>
      <c r="D25" s="93">
        <v>0</v>
      </c>
      <c r="E25" s="123" t="s">
        <v>117</v>
      </c>
      <c r="F25" s="124"/>
      <c r="G25" s="123"/>
      <c r="H25" s="124"/>
      <c r="I25" s="66"/>
      <c r="J25" s="66"/>
      <c r="K25" s="66"/>
      <c r="L25" s="66"/>
    </row>
    <row r="26" spans="1:12" ht="21.75" customHeight="1">
      <c r="A26" s="121"/>
      <c r="B26" s="126"/>
      <c r="C26" s="122" t="s">
        <v>118</v>
      </c>
      <c r="D26" s="93">
        <v>17.222544</v>
      </c>
      <c r="E26" s="123"/>
      <c r="F26" s="124"/>
      <c r="G26" s="123"/>
      <c r="H26" s="124"/>
      <c r="I26" s="66"/>
      <c r="J26" s="66"/>
      <c r="K26" s="66"/>
      <c r="L26" s="66"/>
    </row>
    <row r="27" spans="1:12" ht="21.75" customHeight="1">
      <c r="A27" s="121"/>
      <c r="B27" s="126"/>
      <c r="C27" s="122" t="s">
        <v>119</v>
      </c>
      <c r="D27" s="93">
        <v>0</v>
      </c>
      <c r="E27" s="123"/>
      <c r="F27" s="124"/>
      <c r="G27" s="123"/>
      <c r="H27" s="124"/>
      <c r="I27" s="66"/>
      <c r="J27" s="66"/>
      <c r="K27" s="66"/>
      <c r="L27" s="66"/>
    </row>
    <row r="28" spans="1:11" ht="21.75" customHeight="1">
      <c r="A28" s="121"/>
      <c r="B28" s="126"/>
      <c r="C28" s="122" t="s">
        <v>120</v>
      </c>
      <c r="D28" s="93">
        <v>0</v>
      </c>
      <c r="E28" s="123"/>
      <c r="F28" s="124"/>
      <c r="G28" s="123"/>
      <c r="H28" s="124"/>
      <c r="I28" s="66"/>
      <c r="J28" s="66"/>
      <c r="K28" s="66"/>
    </row>
    <row r="29" spans="1:10" ht="21.75" customHeight="1">
      <c r="A29" s="121"/>
      <c r="B29" s="126"/>
      <c r="C29" s="122" t="s">
        <v>121</v>
      </c>
      <c r="D29" s="93">
        <v>0</v>
      </c>
      <c r="E29" s="123"/>
      <c r="F29" s="124"/>
      <c r="G29" s="123"/>
      <c r="H29" s="124"/>
      <c r="I29" s="66"/>
      <c r="J29" s="66"/>
    </row>
    <row r="30" spans="1:12" ht="21.75" customHeight="1">
      <c r="A30" s="121"/>
      <c r="B30" s="126"/>
      <c r="C30" s="122" t="s">
        <v>122</v>
      </c>
      <c r="D30" s="93">
        <v>0</v>
      </c>
      <c r="E30" s="123"/>
      <c r="F30" s="124"/>
      <c r="G30" s="123"/>
      <c r="H30" s="124"/>
      <c r="I30" s="66"/>
      <c r="J30" s="66"/>
      <c r="L30" s="66"/>
    </row>
    <row r="31" spans="1:9" ht="21.75" customHeight="1">
      <c r="A31" s="121"/>
      <c r="B31" s="126"/>
      <c r="C31" s="122" t="s">
        <v>123</v>
      </c>
      <c r="D31" s="93">
        <v>0</v>
      </c>
      <c r="E31" s="123"/>
      <c r="F31" s="124"/>
      <c r="G31" s="123"/>
      <c r="H31" s="124"/>
      <c r="I31" s="66"/>
    </row>
    <row r="32" spans="1:8" ht="21.75" customHeight="1">
      <c r="A32" s="121"/>
      <c r="B32" s="126"/>
      <c r="C32" s="122" t="s">
        <v>124</v>
      </c>
      <c r="D32" s="93">
        <v>0</v>
      </c>
      <c r="E32" s="123"/>
      <c r="F32" s="124"/>
      <c r="G32" s="123"/>
      <c r="H32" s="124"/>
    </row>
    <row r="33" spans="1:10" ht="21.75" customHeight="1">
      <c r="A33" s="121"/>
      <c r="B33" s="126"/>
      <c r="C33" s="122" t="s">
        <v>125</v>
      </c>
      <c r="D33" s="93">
        <v>0</v>
      </c>
      <c r="E33" s="123"/>
      <c r="F33" s="124"/>
      <c r="G33" s="123"/>
      <c r="H33" s="126"/>
      <c r="J33" s="66"/>
    </row>
    <row r="34" spans="1:9" ht="21.75" customHeight="1">
      <c r="A34" s="123"/>
      <c r="B34" s="126"/>
      <c r="C34" s="122" t="s">
        <v>126</v>
      </c>
      <c r="D34" s="93">
        <v>0</v>
      </c>
      <c r="E34" s="123"/>
      <c r="F34" s="124"/>
      <c r="G34" s="123"/>
      <c r="H34" s="126"/>
      <c r="I34" s="66"/>
    </row>
    <row r="35" spans="1:11" ht="21.75" customHeight="1">
      <c r="A35" s="121"/>
      <c r="B35" s="126"/>
      <c r="C35" s="123" t="s">
        <v>127</v>
      </c>
      <c r="D35" s="93">
        <v>0</v>
      </c>
      <c r="E35" s="123"/>
      <c r="F35" s="124"/>
      <c r="G35" s="123"/>
      <c r="H35" s="124"/>
      <c r="K35" s="66"/>
    </row>
    <row r="36" spans="1:11" ht="21.75" customHeight="1">
      <c r="A36" s="121"/>
      <c r="B36" s="126"/>
      <c r="C36" s="123"/>
      <c r="D36" s="93"/>
      <c r="E36" s="123"/>
      <c r="F36" s="124"/>
      <c r="G36" s="123"/>
      <c r="H36" s="126"/>
      <c r="I36" s="66"/>
      <c r="J36" s="66"/>
      <c r="K36" s="66"/>
    </row>
    <row r="37" spans="1:14" ht="21.75" customHeight="1">
      <c r="A37" s="127" t="s">
        <v>128</v>
      </c>
      <c r="B37" s="128">
        <f>B7</f>
        <v>378.316471</v>
      </c>
      <c r="C37" s="129" t="s">
        <v>129</v>
      </c>
      <c r="D37" s="128">
        <f>D7+D8+D9+D10+D11+D12+D13+D14+D15+D16+D17+D18+D19+D20+D21+D22+D23+D24+D25+D26+D27+D28+D29+D30+D31+D32+D33+D34+D35</f>
        <v>378.316471</v>
      </c>
      <c r="E37" s="129" t="s">
        <v>129</v>
      </c>
      <c r="F37" s="128">
        <f>F6</f>
        <v>378.316471</v>
      </c>
      <c r="G37" s="129" t="s">
        <v>129</v>
      </c>
      <c r="H37" s="128">
        <f>H6</f>
        <v>378.31647100000004</v>
      </c>
      <c r="I37" s="66"/>
      <c r="J37" s="66"/>
      <c r="K37" s="66"/>
      <c r="L37" s="66"/>
      <c r="M37" s="66"/>
      <c r="N37" s="66"/>
    </row>
    <row r="38" spans="1:13" ht="21.75" customHeight="1">
      <c r="A38" s="123" t="s">
        <v>134</v>
      </c>
      <c r="B38" s="126"/>
      <c r="C38" s="130" t="s">
        <v>131</v>
      </c>
      <c r="D38" s="124"/>
      <c r="E38" s="130" t="s">
        <v>131</v>
      </c>
      <c r="F38" s="124"/>
      <c r="G38" s="130" t="s">
        <v>131</v>
      </c>
      <c r="H38" s="124"/>
      <c r="I38" s="66"/>
      <c r="K38" s="66"/>
      <c r="L38" s="66"/>
      <c r="M38" s="66"/>
    </row>
    <row r="39" spans="1:12" ht="21.75" customHeight="1">
      <c r="A39" s="121"/>
      <c r="B39" s="124"/>
      <c r="C39" s="130"/>
      <c r="D39" s="124"/>
      <c r="E39" s="130"/>
      <c r="F39" s="124"/>
      <c r="G39" s="130"/>
      <c r="H39" s="126"/>
      <c r="I39" s="66"/>
      <c r="J39" s="66"/>
      <c r="K39" s="66"/>
      <c r="L39" s="66"/>
    </row>
    <row r="40" spans="1:11" ht="21.75" customHeight="1">
      <c r="A40" s="121"/>
      <c r="B40" s="126"/>
      <c r="C40" s="131"/>
      <c r="D40" s="126"/>
      <c r="E40" s="130"/>
      <c r="F40" s="124"/>
      <c r="G40" s="130"/>
      <c r="H40" s="124"/>
      <c r="I40" s="66"/>
      <c r="J40" s="66"/>
      <c r="K40" s="66"/>
    </row>
    <row r="41" spans="1:10" ht="21.75" customHeight="1">
      <c r="A41" s="86" t="s">
        <v>137</v>
      </c>
      <c r="B41" s="128">
        <f>B37</f>
        <v>378.316471</v>
      </c>
      <c r="C41" s="129" t="s">
        <v>138</v>
      </c>
      <c r="D41" s="128">
        <f>D37</f>
        <v>378.316471</v>
      </c>
      <c r="E41" s="129" t="s">
        <v>138</v>
      </c>
      <c r="F41" s="128">
        <f>F37</f>
        <v>378.316471</v>
      </c>
      <c r="G41" s="129" t="s">
        <v>138</v>
      </c>
      <c r="H41" s="128">
        <f>H37</f>
        <v>378.31647100000004</v>
      </c>
      <c r="I41" s="66"/>
      <c r="J41" s="66"/>
    </row>
    <row r="42" ht="12.75" customHeight="1">
      <c r="B42" s="132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F33" sqref="F33"/>
    </sheetView>
  </sheetViews>
  <sheetFormatPr defaultColWidth="9.16015625" defaultRowHeight="11.25"/>
  <cols>
    <col min="1" max="1" width="22.5" style="0" customWidth="1"/>
    <col min="2" max="2" width="43.5" style="0" customWidth="1"/>
    <col min="3" max="3" width="23" style="0" customWidth="1"/>
    <col min="4" max="5" width="18.83203125" style="0" customWidth="1"/>
    <col min="6" max="6" width="19.66015625" style="0" customWidth="1"/>
    <col min="7" max="7" width="18.83203125" style="0" customWidth="1"/>
  </cols>
  <sheetData>
    <row r="1" ht="19.5" customHeight="1">
      <c r="A1" s="53" t="s">
        <v>18</v>
      </c>
    </row>
    <row r="2" spans="1:7" ht="29.25" customHeight="1">
      <c r="A2" s="54" t="s">
        <v>167</v>
      </c>
      <c r="B2" s="54"/>
      <c r="C2" s="54"/>
      <c r="D2" s="54"/>
      <c r="E2" s="54"/>
      <c r="F2" s="54"/>
      <c r="G2" s="54"/>
    </row>
    <row r="3" spans="1:7" ht="17.25" customHeight="1">
      <c r="A3" s="55" t="s">
        <v>168</v>
      </c>
      <c r="B3" s="55"/>
      <c r="C3" s="55"/>
      <c r="D3" s="55"/>
      <c r="E3" s="55"/>
      <c r="F3" s="55"/>
      <c r="G3" s="55"/>
    </row>
    <row r="4" spans="1:7" ht="12.75" customHeight="1">
      <c r="A4" s="105"/>
      <c r="B4" s="105"/>
      <c r="C4" s="105"/>
      <c r="D4" s="105"/>
      <c r="E4" s="105"/>
      <c r="F4" s="105"/>
      <c r="G4" s="106" t="s">
        <v>47</v>
      </c>
    </row>
    <row r="5" spans="1:7" ht="21" customHeight="1">
      <c r="A5" s="103" t="s">
        <v>169</v>
      </c>
      <c r="B5" s="103" t="s">
        <v>170</v>
      </c>
      <c r="C5" s="103" t="s">
        <v>154</v>
      </c>
      <c r="D5" s="103" t="s">
        <v>171</v>
      </c>
      <c r="E5" s="103" t="s">
        <v>172</v>
      </c>
      <c r="F5" s="103" t="s">
        <v>173</v>
      </c>
      <c r="G5" s="103" t="s">
        <v>174</v>
      </c>
    </row>
    <row r="6" spans="1:7" ht="21" customHeight="1">
      <c r="A6" s="91" t="s">
        <v>153</v>
      </c>
      <c r="B6" s="91" t="s">
        <v>153</v>
      </c>
      <c r="C6" s="91">
        <v>1</v>
      </c>
      <c r="D6" s="91">
        <v>2</v>
      </c>
      <c r="E6" s="91">
        <v>3</v>
      </c>
      <c r="F6" s="91">
        <v>4</v>
      </c>
      <c r="G6" s="91" t="s">
        <v>153</v>
      </c>
    </row>
    <row r="7" spans="1:7" ht="21" customHeight="1">
      <c r="A7" s="84"/>
      <c r="B7" s="112" t="s">
        <v>154</v>
      </c>
      <c r="C7" s="83">
        <v>378.316471</v>
      </c>
      <c r="D7" s="93">
        <v>249.328447</v>
      </c>
      <c r="E7" s="113">
        <v>18.988024</v>
      </c>
      <c r="F7" s="110">
        <v>110</v>
      </c>
      <c r="G7" s="84"/>
    </row>
    <row r="8" spans="1:7" ht="21" customHeight="1">
      <c r="A8" s="84" t="s">
        <v>175</v>
      </c>
      <c r="B8" s="112" t="s">
        <v>176</v>
      </c>
      <c r="C8" s="83">
        <v>311.58815</v>
      </c>
      <c r="D8" s="93">
        <v>182.600126</v>
      </c>
      <c r="E8" s="113">
        <v>18.988024</v>
      </c>
      <c r="F8" s="110">
        <v>110</v>
      </c>
      <c r="G8" s="84"/>
    </row>
    <row r="9" spans="1:7" ht="21" customHeight="1">
      <c r="A9" s="84" t="s">
        <v>177</v>
      </c>
      <c r="B9" s="112" t="s">
        <v>178</v>
      </c>
      <c r="C9" s="83">
        <v>311.58815</v>
      </c>
      <c r="D9" s="93">
        <v>182.600126</v>
      </c>
      <c r="E9" s="113">
        <v>18.988024</v>
      </c>
      <c r="F9" s="110">
        <v>110</v>
      </c>
      <c r="G9" s="84"/>
    </row>
    <row r="10" spans="1:7" ht="21" customHeight="1">
      <c r="A10" s="84" t="s">
        <v>179</v>
      </c>
      <c r="B10" s="112" t="s">
        <v>180</v>
      </c>
      <c r="C10" s="83">
        <v>201.58815</v>
      </c>
      <c r="D10" s="93">
        <v>182.600126</v>
      </c>
      <c r="E10" s="113">
        <v>18.988024</v>
      </c>
      <c r="F10" s="110">
        <v>0</v>
      </c>
      <c r="G10" s="84"/>
    </row>
    <row r="11" spans="1:7" ht="21" customHeight="1">
      <c r="A11" s="84" t="s">
        <v>181</v>
      </c>
      <c r="B11" s="112" t="s">
        <v>182</v>
      </c>
      <c r="C11" s="83">
        <v>110</v>
      </c>
      <c r="D11" s="93">
        <v>0</v>
      </c>
      <c r="E11" s="113">
        <v>0</v>
      </c>
      <c r="F11" s="110">
        <v>110</v>
      </c>
      <c r="G11" s="84"/>
    </row>
    <row r="12" spans="1:7" ht="21" customHeight="1">
      <c r="A12" s="84" t="s">
        <v>183</v>
      </c>
      <c r="B12" s="112" t="s">
        <v>184</v>
      </c>
      <c r="C12" s="83">
        <v>36.158306</v>
      </c>
      <c r="D12" s="93">
        <v>36.158306</v>
      </c>
      <c r="E12" s="113">
        <v>0</v>
      </c>
      <c r="F12" s="110">
        <v>0</v>
      </c>
      <c r="G12" s="84"/>
    </row>
    <row r="13" spans="1:7" ht="21" customHeight="1">
      <c r="A13" s="84" t="s">
        <v>185</v>
      </c>
      <c r="B13" s="112" t="s">
        <v>186</v>
      </c>
      <c r="C13" s="83">
        <v>35.871264</v>
      </c>
      <c r="D13" s="93">
        <v>35.871264</v>
      </c>
      <c r="E13" s="113">
        <v>0</v>
      </c>
      <c r="F13" s="110">
        <v>0</v>
      </c>
      <c r="G13" s="84"/>
    </row>
    <row r="14" spans="1:7" ht="21" customHeight="1">
      <c r="A14" s="84" t="s">
        <v>187</v>
      </c>
      <c r="B14" s="112" t="s">
        <v>188</v>
      </c>
      <c r="C14" s="83">
        <v>23.914176</v>
      </c>
      <c r="D14" s="93">
        <v>23.914176</v>
      </c>
      <c r="E14" s="113">
        <v>0</v>
      </c>
      <c r="F14" s="110">
        <v>0</v>
      </c>
      <c r="G14" s="84"/>
    </row>
    <row r="15" spans="1:7" ht="21" customHeight="1">
      <c r="A15" s="84" t="s">
        <v>189</v>
      </c>
      <c r="B15" s="112" t="s">
        <v>190</v>
      </c>
      <c r="C15" s="83">
        <v>11.957088</v>
      </c>
      <c r="D15" s="93">
        <v>11.957088</v>
      </c>
      <c r="E15" s="113">
        <v>0</v>
      </c>
      <c r="F15" s="110">
        <v>0</v>
      </c>
      <c r="G15" s="84"/>
    </row>
    <row r="16" spans="1:7" ht="21" customHeight="1">
      <c r="A16" s="84" t="s">
        <v>191</v>
      </c>
      <c r="B16" s="112" t="s">
        <v>192</v>
      </c>
      <c r="C16" s="83">
        <v>0.287042</v>
      </c>
      <c r="D16" s="93">
        <v>0.287042</v>
      </c>
      <c r="E16" s="113">
        <v>0</v>
      </c>
      <c r="F16" s="110">
        <v>0</v>
      </c>
      <c r="G16" s="84"/>
    </row>
    <row r="17" spans="1:7" ht="21" customHeight="1">
      <c r="A17" s="84" t="s">
        <v>193</v>
      </c>
      <c r="B17" s="112" t="s">
        <v>194</v>
      </c>
      <c r="C17" s="83">
        <v>0.287042</v>
      </c>
      <c r="D17" s="93">
        <v>0.287042</v>
      </c>
      <c r="E17" s="113">
        <v>0</v>
      </c>
      <c r="F17" s="110">
        <v>0</v>
      </c>
      <c r="G17" s="84"/>
    </row>
    <row r="18" spans="1:7" ht="21" customHeight="1">
      <c r="A18" s="84" t="s">
        <v>195</v>
      </c>
      <c r="B18" s="112" t="s">
        <v>196</v>
      </c>
      <c r="C18" s="83">
        <v>13.347471</v>
      </c>
      <c r="D18" s="93">
        <v>13.347471</v>
      </c>
      <c r="E18" s="113">
        <v>0</v>
      </c>
      <c r="F18" s="110">
        <v>0</v>
      </c>
      <c r="G18" s="84"/>
    </row>
    <row r="19" spans="1:7" ht="21" customHeight="1">
      <c r="A19" s="84" t="s">
        <v>197</v>
      </c>
      <c r="B19" s="112" t="s">
        <v>198</v>
      </c>
      <c r="C19" s="83">
        <v>13.347471</v>
      </c>
      <c r="D19" s="93">
        <v>13.347471</v>
      </c>
      <c r="E19" s="113">
        <v>0</v>
      </c>
      <c r="F19" s="110">
        <v>0</v>
      </c>
      <c r="G19" s="84"/>
    </row>
    <row r="20" spans="1:8" ht="21" customHeight="1">
      <c r="A20" s="84" t="s">
        <v>199</v>
      </c>
      <c r="B20" s="112" t="s">
        <v>200</v>
      </c>
      <c r="C20" s="83">
        <v>13.347471</v>
      </c>
      <c r="D20" s="93">
        <v>13.347471</v>
      </c>
      <c r="E20" s="113">
        <v>0</v>
      </c>
      <c r="F20" s="110">
        <v>0</v>
      </c>
      <c r="G20" s="84"/>
      <c r="H20" s="66"/>
    </row>
    <row r="21" spans="1:8" ht="21" customHeight="1">
      <c r="A21" s="84" t="s">
        <v>201</v>
      </c>
      <c r="B21" s="112" t="s">
        <v>202</v>
      </c>
      <c r="C21" s="83">
        <v>17.222544</v>
      </c>
      <c r="D21" s="93">
        <v>17.222544</v>
      </c>
      <c r="E21" s="113">
        <v>0</v>
      </c>
      <c r="F21" s="110">
        <v>0</v>
      </c>
      <c r="G21" s="84"/>
      <c r="H21" s="66"/>
    </row>
    <row r="22" spans="1:8" ht="21" customHeight="1">
      <c r="A22" s="84" t="s">
        <v>203</v>
      </c>
      <c r="B22" s="112" t="s">
        <v>204</v>
      </c>
      <c r="C22" s="83">
        <v>17.222544</v>
      </c>
      <c r="D22" s="93">
        <v>17.222544</v>
      </c>
      <c r="E22" s="113">
        <v>0</v>
      </c>
      <c r="F22" s="110">
        <v>0</v>
      </c>
      <c r="G22" s="84"/>
      <c r="H22" s="66"/>
    </row>
    <row r="23" spans="1:8" ht="21" customHeight="1">
      <c r="A23" s="84" t="s">
        <v>205</v>
      </c>
      <c r="B23" s="112" t="s">
        <v>206</v>
      </c>
      <c r="C23" s="83">
        <v>17.222544</v>
      </c>
      <c r="D23" s="93">
        <v>17.222544</v>
      </c>
      <c r="E23" s="113">
        <v>0</v>
      </c>
      <c r="F23" s="110">
        <v>0</v>
      </c>
      <c r="G23" s="84"/>
      <c r="H23" s="66"/>
    </row>
    <row r="24" ht="12.75" customHeight="1">
      <c r="H24" s="66"/>
    </row>
    <row r="25" ht="12.75" customHeight="1">
      <c r="H25" s="66"/>
    </row>
    <row r="26" ht="12.75" customHeight="1">
      <c r="H26" s="66"/>
    </row>
    <row r="27" ht="12.75" customHeight="1">
      <c r="H27" s="66"/>
    </row>
  </sheetData>
  <sheetProtection/>
  <mergeCells count="2">
    <mergeCell ref="A2:G2"/>
    <mergeCell ref="A3:G3"/>
  </mergeCells>
  <printOptions horizontalCentered="1"/>
  <pageMargins left="0.5118055555555555" right="0.5506944444444445" top="0.6298611111111111" bottom="0.590277777777777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1" max="1" width="11.33203125" style="0" customWidth="1"/>
    <col min="2" max="2" width="30.16015625" style="0" customWidth="1"/>
    <col min="3" max="3" width="12" style="0" customWidth="1"/>
    <col min="4" max="4" width="24.83203125" style="0" customWidth="1"/>
    <col min="5" max="7" width="19.5" style="0" customWidth="1"/>
    <col min="8" max="8" width="20" style="0" customWidth="1"/>
    <col min="9" max="9" width="12.83203125" style="0" customWidth="1"/>
  </cols>
  <sheetData>
    <row r="1" ht="21.75" customHeight="1">
      <c r="A1" s="53" t="s">
        <v>20</v>
      </c>
    </row>
    <row r="2" spans="1:9" ht="30" customHeight="1">
      <c r="A2" s="54" t="s">
        <v>167</v>
      </c>
      <c r="B2" s="54"/>
      <c r="C2" s="54"/>
      <c r="D2" s="54"/>
      <c r="E2" s="54"/>
      <c r="F2" s="54"/>
      <c r="G2" s="54"/>
      <c r="H2" s="54"/>
      <c r="I2" s="54"/>
    </row>
    <row r="3" spans="1:9" ht="15" customHeight="1">
      <c r="A3" s="55" t="s">
        <v>207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105"/>
      <c r="B4" s="105"/>
      <c r="C4" s="105"/>
      <c r="D4" s="105"/>
      <c r="E4" s="105"/>
      <c r="F4" s="105"/>
      <c r="G4" s="105"/>
      <c r="H4" s="105"/>
      <c r="I4" s="106" t="s">
        <v>47</v>
      </c>
    </row>
    <row r="5" spans="1:9" ht="32.25" customHeight="1">
      <c r="A5" s="114" t="s">
        <v>208</v>
      </c>
      <c r="B5" s="103" t="s">
        <v>209</v>
      </c>
      <c r="C5" s="114" t="s">
        <v>210</v>
      </c>
      <c r="D5" s="103" t="s">
        <v>211</v>
      </c>
      <c r="E5" s="103" t="s">
        <v>154</v>
      </c>
      <c r="F5" s="103" t="s">
        <v>171</v>
      </c>
      <c r="G5" s="103" t="s">
        <v>172</v>
      </c>
      <c r="H5" s="114" t="s">
        <v>173</v>
      </c>
      <c r="I5" s="103" t="s">
        <v>174</v>
      </c>
    </row>
    <row r="6" spans="1:9" ht="21" customHeight="1">
      <c r="A6" s="91" t="s">
        <v>153</v>
      </c>
      <c r="B6" s="91" t="s">
        <v>153</v>
      </c>
      <c r="C6" s="91" t="s">
        <v>153</v>
      </c>
      <c r="D6" s="91" t="s">
        <v>153</v>
      </c>
      <c r="E6" s="91">
        <v>1</v>
      </c>
      <c r="F6" s="91">
        <v>2</v>
      </c>
      <c r="G6" s="91">
        <v>3</v>
      </c>
      <c r="H6" s="115">
        <v>4</v>
      </c>
      <c r="I6" s="91" t="s">
        <v>153</v>
      </c>
    </row>
    <row r="7" spans="1:9" ht="24" customHeight="1">
      <c r="A7" s="76"/>
      <c r="B7" s="116" t="s">
        <v>154</v>
      </c>
      <c r="C7" s="108"/>
      <c r="D7" s="92"/>
      <c r="E7" s="93">
        <v>378.316471</v>
      </c>
      <c r="F7" s="110">
        <v>249.328447</v>
      </c>
      <c r="G7" s="83">
        <v>18.988024</v>
      </c>
      <c r="H7" s="83">
        <v>110</v>
      </c>
      <c r="I7" s="84"/>
    </row>
    <row r="8" spans="1:9" ht="24" customHeight="1">
      <c r="A8" s="76" t="s">
        <v>212</v>
      </c>
      <c r="B8" s="116" t="s">
        <v>213</v>
      </c>
      <c r="C8" s="108"/>
      <c r="D8" s="92"/>
      <c r="E8" s="93">
        <v>221.544321</v>
      </c>
      <c r="F8" s="110">
        <v>221.544321</v>
      </c>
      <c r="G8" s="83">
        <v>0</v>
      </c>
      <c r="H8" s="83">
        <v>0</v>
      </c>
      <c r="I8" s="84"/>
    </row>
    <row r="9" spans="1:9" ht="24" customHeight="1">
      <c r="A9" s="76" t="s">
        <v>214</v>
      </c>
      <c r="B9" s="116" t="s">
        <v>215</v>
      </c>
      <c r="C9" s="108" t="s">
        <v>216</v>
      </c>
      <c r="D9" s="92" t="s">
        <v>217</v>
      </c>
      <c r="E9" s="93">
        <v>77.4288</v>
      </c>
      <c r="F9" s="110">
        <v>77.4288</v>
      </c>
      <c r="G9" s="83">
        <v>0</v>
      </c>
      <c r="H9" s="83">
        <v>0</v>
      </c>
      <c r="I9" s="84"/>
    </row>
    <row r="10" spans="1:9" ht="24" customHeight="1">
      <c r="A10" s="76" t="s">
        <v>218</v>
      </c>
      <c r="B10" s="116" t="s">
        <v>219</v>
      </c>
      <c r="C10" s="108" t="s">
        <v>216</v>
      </c>
      <c r="D10" s="92" t="s">
        <v>217</v>
      </c>
      <c r="E10" s="93">
        <v>54.2704</v>
      </c>
      <c r="F10" s="110">
        <v>54.2704</v>
      </c>
      <c r="G10" s="83">
        <v>0</v>
      </c>
      <c r="H10" s="83">
        <v>0</v>
      </c>
      <c r="I10" s="84"/>
    </row>
    <row r="11" spans="1:9" ht="24" customHeight="1">
      <c r="A11" s="76" t="s">
        <v>220</v>
      </c>
      <c r="B11" s="116" t="s">
        <v>221</v>
      </c>
      <c r="C11" s="108" t="s">
        <v>216</v>
      </c>
      <c r="D11" s="92" t="s">
        <v>217</v>
      </c>
      <c r="E11" s="93">
        <v>3.8472</v>
      </c>
      <c r="F11" s="110">
        <v>3.8472</v>
      </c>
      <c r="G11" s="83">
        <v>0</v>
      </c>
      <c r="H11" s="83">
        <v>0</v>
      </c>
      <c r="I11" s="84"/>
    </row>
    <row r="12" spans="1:9" ht="24" customHeight="1">
      <c r="A12" s="76" t="s">
        <v>222</v>
      </c>
      <c r="B12" s="116" t="s">
        <v>223</v>
      </c>
      <c r="C12" s="108" t="s">
        <v>216</v>
      </c>
      <c r="D12" s="92" t="s">
        <v>217</v>
      </c>
      <c r="E12" s="93">
        <v>19.1472</v>
      </c>
      <c r="F12" s="110">
        <v>19.1472</v>
      </c>
      <c r="G12" s="83">
        <v>0</v>
      </c>
      <c r="H12" s="83">
        <v>0</v>
      </c>
      <c r="I12" s="84"/>
    </row>
    <row r="13" spans="1:9" ht="24" customHeight="1">
      <c r="A13" s="76" t="s">
        <v>224</v>
      </c>
      <c r="B13" s="116" t="s">
        <v>225</v>
      </c>
      <c r="C13" s="108" t="s">
        <v>226</v>
      </c>
      <c r="D13" s="92" t="s">
        <v>227</v>
      </c>
      <c r="E13" s="93">
        <v>23.914176</v>
      </c>
      <c r="F13" s="110">
        <v>23.914176</v>
      </c>
      <c r="G13" s="83">
        <v>0</v>
      </c>
      <c r="H13" s="83">
        <v>0</v>
      </c>
      <c r="I13" s="84"/>
    </row>
    <row r="14" spans="1:9" ht="24" customHeight="1">
      <c r="A14" s="76" t="s">
        <v>228</v>
      </c>
      <c r="B14" s="116" t="s">
        <v>229</v>
      </c>
      <c r="C14" s="108" t="s">
        <v>226</v>
      </c>
      <c r="D14" s="92" t="s">
        <v>227</v>
      </c>
      <c r="E14" s="93">
        <v>11.957088</v>
      </c>
      <c r="F14" s="110">
        <v>11.957088</v>
      </c>
      <c r="G14" s="83">
        <v>0</v>
      </c>
      <c r="H14" s="83">
        <v>0</v>
      </c>
      <c r="I14" s="84"/>
    </row>
    <row r="15" spans="1:9" ht="24" customHeight="1">
      <c r="A15" s="76" t="s">
        <v>230</v>
      </c>
      <c r="B15" s="116" t="s">
        <v>231</v>
      </c>
      <c r="C15" s="108" t="s">
        <v>226</v>
      </c>
      <c r="D15" s="92" t="s">
        <v>227</v>
      </c>
      <c r="E15" s="93">
        <v>13.347471</v>
      </c>
      <c r="F15" s="110">
        <v>13.347471</v>
      </c>
      <c r="G15" s="83">
        <v>0</v>
      </c>
      <c r="H15" s="83">
        <v>0</v>
      </c>
      <c r="I15" s="84"/>
    </row>
    <row r="16" spans="1:9" ht="24" customHeight="1">
      <c r="A16" s="76" t="s">
        <v>232</v>
      </c>
      <c r="B16" s="116" t="s">
        <v>233</v>
      </c>
      <c r="C16" s="108" t="s">
        <v>226</v>
      </c>
      <c r="D16" s="92" t="s">
        <v>227</v>
      </c>
      <c r="E16" s="93">
        <v>0.409442</v>
      </c>
      <c r="F16" s="110">
        <v>0.409442</v>
      </c>
      <c r="G16" s="83">
        <v>0</v>
      </c>
      <c r="H16" s="83">
        <v>0</v>
      </c>
      <c r="I16" s="84"/>
    </row>
    <row r="17" spans="1:9" ht="24" customHeight="1">
      <c r="A17" s="76" t="s">
        <v>234</v>
      </c>
      <c r="B17" s="116" t="s">
        <v>235</v>
      </c>
      <c r="C17" s="108" t="s">
        <v>236</v>
      </c>
      <c r="D17" s="92" t="s">
        <v>237</v>
      </c>
      <c r="E17" s="93">
        <v>17.222544</v>
      </c>
      <c r="F17" s="110">
        <v>17.222544</v>
      </c>
      <c r="G17" s="83">
        <v>0</v>
      </c>
      <c r="H17" s="83">
        <v>0</v>
      </c>
      <c r="I17" s="84"/>
    </row>
    <row r="18" spans="1:9" ht="24" customHeight="1">
      <c r="A18" s="76" t="s">
        <v>238</v>
      </c>
      <c r="B18" s="116" t="s">
        <v>239</v>
      </c>
      <c r="C18" s="108"/>
      <c r="D18" s="92"/>
      <c r="E18" s="93">
        <v>135.726024</v>
      </c>
      <c r="F18" s="110">
        <v>11.738</v>
      </c>
      <c r="G18" s="83">
        <v>18.988024</v>
      </c>
      <c r="H18" s="83">
        <v>105</v>
      </c>
      <c r="I18" s="84"/>
    </row>
    <row r="19" spans="1:9" ht="24" customHeight="1">
      <c r="A19" s="76" t="s">
        <v>240</v>
      </c>
      <c r="B19" s="116" t="s">
        <v>241</v>
      </c>
      <c r="C19" s="108" t="s">
        <v>242</v>
      </c>
      <c r="D19" s="92" t="s">
        <v>243</v>
      </c>
      <c r="E19" s="93">
        <v>6</v>
      </c>
      <c r="F19" s="110">
        <v>0</v>
      </c>
      <c r="G19" s="83">
        <v>6</v>
      </c>
      <c r="H19" s="83">
        <v>0</v>
      </c>
      <c r="I19" s="84"/>
    </row>
    <row r="20" spans="1:9" ht="24" customHeight="1">
      <c r="A20" s="76" t="s">
        <v>244</v>
      </c>
      <c r="B20" s="116" t="s">
        <v>245</v>
      </c>
      <c r="C20" s="108" t="s">
        <v>242</v>
      </c>
      <c r="D20" s="92" t="s">
        <v>243</v>
      </c>
      <c r="E20" s="93">
        <v>21</v>
      </c>
      <c r="F20" s="110">
        <v>0</v>
      </c>
      <c r="G20" s="83">
        <v>1</v>
      </c>
      <c r="H20" s="83">
        <v>20</v>
      </c>
      <c r="I20" s="84"/>
    </row>
    <row r="21" spans="1:9" ht="24" customHeight="1">
      <c r="A21" s="76" t="s">
        <v>246</v>
      </c>
      <c r="B21" s="116" t="s">
        <v>247</v>
      </c>
      <c r="C21" s="108" t="s">
        <v>242</v>
      </c>
      <c r="D21" s="92" t="s">
        <v>243</v>
      </c>
      <c r="E21" s="93">
        <v>1.5</v>
      </c>
      <c r="F21" s="110">
        <v>0</v>
      </c>
      <c r="G21" s="83">
        <v>1.5</v>
      </c>
      <c r="H21" s="83">
        <v>0</v>
      </c>
      <c r="I21" s="84"/>
    </row>
    <row r="22" spans="1:9" ht="24" customHeight="1">
      <c r="A22" s="76" t="s">
        <v>248</v>
      </c>
      <c r="B22" s="116" t="s">
        <v>249</v>
      </c>
      <c r="C22" s="108" t="s">
        <v>242</v>
      </c>
      <c r="D22" s="92" t="s">
        <v>243</v>
      </c>
      <c r="E22" s="93">
        <v>16</v>
      </c>
      <c r="F22" s="110">
        <v>0</v>
      </c>
      <c r="G22" s="83">
        <v>1</v>
      </c>
      <c r="H22" s="83">
        <v>15</v>
      </c>
      <c r="I22" s="84"/>
    </row>
    <row r="23" spans="1:9" ht="24" customHeight="1">
      <c r="A23" s="76" t="s">
        <v>250</v>
      </c>
      <c r="B23" s="116" t="s">
        <v>251</v>
      </c>
      <c r="C23" s="108" t="s">
        <v>252</v>
      </c>
      <c r="D23" s="92" t="s">
        <v>253</v>
      </c>
      <c r="E23" s="93">
        <v>8</v>
      </c>
      <c r="F23" s="110">
        <v>0</v>
      </c>
      <c r="G23" s="83">
        <v>0</v>
      </c>
      <c r="H23" s="83">
        <v>8</v>
      </c>
      <c r="I23" s="84"/>
    </row>
    <row r="24" spans="1:9" ht="24" customHeight="1">
      <c r="A24" s="76" t="s">
        <v>254</v>
      </c>
      <c r="B24" s="116" t="s">
        <v>255</v>
      </c>
      <c r="C24" s="108" t="s">
        <v>256</v>
      </c>
      <c r="D24" s="92" t="s">
        <v>257</v>
      </c>
      <c r="E24" s="93">
        <v>12</v>
      </c>
      <c r="F24" s="110">
        <v>0</v>
      </c>
      <c r="G24" s="83">
        <v>0</v>
      </c>
      <c r="H24" s="83">
        <v>12</v>
      </c>
      <c r="I24" s="84"/>
    </row>
    <row r="25" spans="1:9" ht="24" customHeight="1">
      <c r="A25" s="76" t="s">
        <v>258</v>
      </c>
      <c r="B25" s="116" t="s">
        <v>259</v>
      </c>
      <c r="C25" s="108" t="s">
        <v>260</v>
      </c>
      <c r="D25" s="92" t="s">
        <v>261</v>
      </c>
      <c r="E25" s="93">
        <v>0.14</v>
      </c>
      <c r="F25" s="110">
        <v>0</v>
      </c>
      <c r="G25" s="83">
        <v>0.14</v>
      </c>
      <c r="H25" s="83">
        <v>0</v>
      </c>
      <c r="I25" s="84"/>
    </row>
    <row r="26" spans="1:9" ht="24" customHeight="1">
      <c r="A26" s="76" t="s">
        <v>262</v>
      </c>
      <c r="B26" s="116" t="s">
        <v>263</v>
      </c>
      <c r="C26" s="108" t="s">
        <v>264</v>
      </c>
      <c r="D26" s="92" t="s">
        <v>265</v>
      </c>
      <c r="E26" s="93">
        <v>10</v>
      </c>
      <c r="F26" s="110">
        <v>0</v>
      </c>
      <c r="G26" s="83">
        <v>0</v>
      </c>
      <c r="H26" s="83">
        <v>10</v>
      </c>
      <c r="I26" s="84"/>
    </row>
    <row r="27" spans="1:9" ht="24" customHeight="1">
      <c r="A27" s="76" t="s">
        <v>266</v>
      </c>
      <c r="B27" s="116" t="s">
        <v>267</v>
      </c>
      <c r="C27" s="108" t="s">
        <v>264</v>
      </c>
      <c r="D27" s="92" t="s">
        <v>265</v>
      </c>
      <c r="E27" s="93">
        <v>25</v>
      </c>
      <c r="F27" s="110">
        <v>0</v>
      </c>
      <c r="G27" s="83">
        <v>0</v>
      </c>
      <c r="H27" s="83">
        <v>25</v>
      </c>
      <c r="I27" s="84"/>
    </row>
    <row r="28" spans="1:9" ht="24" customHeight="1">
      <c r="A28" s="76" t="s">
        <v>268</v>
      </c>
      <c r="B28" s="116" t="s">
        <v>269</v>
      </c>
      <c r="C28" s="108" t="s">
        <v>242</v>
      </c>
      <c r="D28" s="92" t="s">
        <v>243</v>
      </c>
      <c r="E28" s="93">
        <v>2.748024</v>
      </c>
      <c r="F28" s="110">
        <v>0</v>
      </c>
      <c r="G28" s="83">
        <v>2.748024</v>
      </c>
      <c r="H28" s="83">
        <v>0</v>
      </c>
      <c r="I28" s="84"/>
    </row>
    <row r="29" spans="1:9" ht="24" customHeight="1">
      <c r="A29" s="76" t="s">
        <v>270</v>
      </c>
      <c r="B29" s="116" t="s">
        <v>271</v>
      </c>
      <c r="C29" s="108" t="s">
        <v>272</v>
      </c>
      <c r="D29" s="92" t="s">
        <v>273</v>
      </c>
      <c r="E29" s="93">
        <v>4</v>
      </c>
      <c r="F29" s="110">
        <v>0</v>
      </c>
      <c r="G29" s="83">
        <v>4</v>
      </c>
      <c r="H29" s="83">
        <v>0</v>
      </c>
      <c r="I29" s="84"/>
    </row>
    <row r="30" spans="1:9" ht="24" customHeight="1">
      <c r="A30" s="76" t="s">
        <v>274</v>
      </c>
      <c r="B30" s="116" t="s">
        <v>275</v>
      </c>
      <c r="C30" s="108" t="s">
        <v>242</v>
      </c>
      <c r="D30" s="92" t="s">
        <v>243</v>
      </c>
      <c r="E30" s="93">
        <v>11.738</v>
      </c>
      <c r="F30" s="110">
        <v>11.738</v>
      </c>
      <c r="G30" s="83">
        <v>0</v>
      </c>
      <c r="H30" s="83">
        <v>0</v>
      </c>
      <c r="I30" s="84"/>
    </row>
    <row r="31" spans="1:9" ht="24" customHeight="1">
      <c r="A31" s="76" t="s">
        <v>276</v>
      </c>
      <c r="B31" s="116" t="s">
        <v>277</v>
      </c>
      <c r="C31" s="108" t="s">
        <v>278</v>
      </c>
      <c r="D31" s="92" t="s">
        <v>279</v>
      </c>
      <c r="E31" s="93">
        <v>17.6</v>
      </c>
      <c r="F31" s="110">
        <v>0</v>
      </c>
      <c r="G31" s="83">
        <v>2.6</v>
      </c>
      <c r="H31" s="83">
        <v>15</v>
      </c>
      <c r="I31" s="84"/>
    </row>
    <row r="32" spans="1:9" ht="24" customHeight="1">
      <c r="A32" s="76" t="s">
        <v>280</v>
      </c>
      <c r="B32" s="116" t="s">
        <v>281</v>
      </c>
      <c r="C32" s="108"/>
      <c r="D32" s="92"/>
      <c r="E32" s="93">
        <v>16.046126</v>
      </c>
      <c r="F32" s="110">
        <v>16.046126</v>
      </c>
      <c r="G32" s="83">
        <v>0</v>
      </c>
      <c r="H32" s="83">
        <v>0</v>
      </c>
      <c r="I32" s="84"/>
    </row>
    <row r="33" spans="1:9" ht="24" customHeight="1">
      <c r="A33" s="76" t="s">
        <v>282</v>
      </c>
      <c r="B33" s="116" t="s">
        <v>283</v>
      </c>
      <c r="C33" s="108" t="s">
        <v>284</v>
      </c>
      <c r="D33" s="92" t="s">
        <v>285</v>
      </c>
      <c r="E33" s="93">
        <v>11.7012</v>
      </c>
      <c r="F33" s="110">
        <v>11.7012</v>
      </c>
      <c r="G33" s="83">
        <v>0</v>
      </c>
      <c r="H33" s="83">
        <v>0</v>
      </c>
      <c r="I33" s="84"/>
    </row>
    <row r="34" spans="1:9" ht="24" customHeight="1">
      <c r="A34" s="76" t="s">
        <v>286</v>
      </c>
      <c r="B34" s="116" t="s">
        <v>287</v>
      </c>
      <c r="C34" s="108" t="s">
        <v>284</v>
      </c>
      <c r="D34" s="92" t="s">
        <v>285</v>
      </c>
      <c r="E34" s="93">
        <v>4.004926</v>
      </c>
      <c r="F34" s="110">
        <v>4.004926</v>
      </c>
      <c r="G34" s="83">
        <v>0</v>
      </c>
      <c r="H34" s="83">
        <v>0</v>
      </c>
      <c r="I34" s="84"/>
    </row>
    <row r="35" spans="1:9" ht="24" customHeight="1">
      <c r="A35" s="76" t="s">
        <v>288</v>
      </c>
      <c r="B35" s="116" t="s">
        <v>289</v>
      </c>
      <c r="C35" s="108" t="s">
        <v>290</v>
      </c>
      <c r="D35" s="92" t="s">
        <v>291</v>
      </c>
      <c r="E35" s="93">
        <v>0.34</v>
      </c>
      <c r="F35" s="110">
        <v>0.34</v>
      </c>
      <c r="G35" s="83">
        <v>0</v>
      </c>
      <c r="H35" s="83">
        <v>0</v>
      </c>
      <c r="I35" s="84"/>
    </row>
    <row r="36" spans="1:9" ht="24" customHeight="1">
      <c r="A36" s="76" t="s">
        <v>292</v>
      </c>
      <c r="B36" s="116" t="s">
        <v>293</v>
      </c>
      <c r="C36" s="108"/>
      <c r="D36" s="92"/>
      <c r="E36" s="93">
        <v>5</v>
      </c>
      <c r="F36" s="110">
        <v>0</v>
      </c>
      <c r="G36" s="83">
        <v>0</v>
      </c>
      <c r="H36" s="83">
        <v>5</v>
      </c>
      <c r="I36" s="84"/>
    </row>
    <row r="37" spans="1:9" ht="24" customHeight="1">
      <c r="A37" s="76" t="s">
        <v>294</v>
      </c>
      <c r="B37" s="116" t="s">
        <v>295</v>
      </c>
      <c r="C37" s="108" t="s">
        <v>296</v>
      </c>
      <c r="D37" s="92" t="s">
        <v>297</v>
      </c>
      <c r="E37" s="93">
        <v>5</v>
      </c>
      <c r="F37" s="110">
        <v>0</v>
      </c>
      <c r="G37" s="83">
        <v>0</v>
      </c>
      <c r="H37" s="83">
        <v>5</v>
      </c>
      <c r="I37" s="84"/>
    </row>
    <row r="39" spans="2:8" ht="12.75" customHeight="1">
      <c r="B39" s="66"/>
      <c r="C39" s="66"/>
      <c r="D39" s="66"/>
      <c r="F39" s="66"/>
      <c r="G39" s="66"/>
      <c r="H39" s="66"/>
    </row>
  </sheetData>
  <sheetProtection/>
  <mergeCells count="2">
    <mergeCell ref="A2:I2"/>
    <mergeCell ref="A3:I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5" style="0" customWidth="1"/>
    <col min="2" max="2" width="43.66015625" style="0" customWidth="1"/>
    <col min="3" max="6" width="23.5" style="0" customWidth="1"/>
  </cols>
  <sheetData>
    <row r="1" ht="19.5" customHeight="1">
      <c r="A1" s="53" t="s">
        <v>22</v>
      </c>
    </row>
    <row r="2" spans="1:6" ht="33" customHeight="1">
      <c r="A2" s="54" t="s">
        <v>298</v>
      </c>
      <c r="B2" s="54"/>
      <c r="C2" s="54"/>
      <c r="D2" s="54"/>
      <c r="E2" s="54"/>
      <c r="F2" s="54"/>
    </row>
    <row r="3" spans="1:6" ht="12.75" customHeight="1">
      <c r="A3" s="111" t="s">
        <v>168</v>
      </c>
      <c r="B3" s="111"/>
      <c r="C3" s="111"/>
      <c r="D3" s="111"/>
      <c r="E3" s="111"/>
      <c r="F3" s="111"/>
    </row>
    <row r="4" spans="1:6" ht="12.75" customHeight="1">
      <c r="A4" s="105"/>
      <c r="B4" s="105"/>
      <c r="C4" s="105"/>
      <c r="D4" s="105"/>
      <c r="E4" s="105"/>
      <c r="F4" s="106" t="s">
        <v>47</v>
      </c>
    </row>
    <row r="5" spans="1:6" ht="21.75" customHeight="1">
      <c r="A5" s="103" t="s">
        <v>169</v>
      </c>
      <c r="B5" s="103" t="s">
        <v>170</v>
      </c>
      <c r="C5" s="103" t="s">
        <v>154</v>
      </c>
      <c r="D5" s="103" t="s">
        <v>171</v>
      </c>
      <c r="E5" s="103" t="s">
        <v>172</v>
      </c>
      <c r="F5" s="103" t="s">
        <v>174</v>
      </c>
    </row>
    <row r="6" spans="1:6" ht="21.75" customHeight="1">
      <c r="A6" s="91" t="s">
        <v>153</v>
      </c>
      <c r="B6" s="91" t="s">
        <v>153</v>
      </c>
      <c r="C6" s="91">
        <v>1</v>
      </c>
      <c r="D6" s="91">
        <v>2</v>
      </c>
      <c r="E6" s="91">
        <v>3</v>
      </c>
      <c r="F6" s="91" t="s">
        <v>153</v>
      </c>
    </row>
    <row r="7" spans="1:6" ht="21.75" customHeight="1">
      <c r="A7" s="84"/>
      <c r="B7" s="112" t="s">
        <v>154</v>
      </c>
      <c r="C7" s="83">
        <v>268.316471</v>
      </c>
      <c r="D7" s="93">
        <v>249.328447</v>
      </c>
      <c r="E7" s="113">
        <v>18.988024</v>
      </c>
      <c r="F7" s="84"/>
    </row>
    <row r="8" spans="1:6" ht="21.75" customHeight="1">
      <c r="A8" s="84" t="s">
        <v>175</v>
      </c>
      <c r="B8" s="112" t="s">
        <v>176</v>
      </c>
      <c r="C8" s="83">
        <v>201.58815</v>
      </c>
      <c r="D8" s="93">
        <v>182.600126</v>
      </c>
      <c r="E8" s="113">
        <v>18.988024</v>
      </c>
      <c r="F8" s="84"/>
    </row>
    <row r="9" spans="1:6" ht="21.75" customHeight="1">
      <c r="A9" s="84" t="s">
        <v>177</v>
      </c>
      <c r="B9" s="112" t="s">
        <v>178</v>
      </c>
      <c r="C9" s="83">
        <v>201.58815</v>
      </c>
      <c r="D9" s="93">
        <v>182.600126</v>
      </c>
      <c r="E9" s="113">
        <v>18.988024</v>
      </c>
      <c r="F9" s="84"/>
    </row>
    <row r="10" spans="1:6" ht="21.75" customHeight="1">
      <c r="A10" s="84" t="s">
        <v>179</v>
      </c>
      <c r="B10" s="112" t="s">
        <v>180</v>
      </c>
      <c r="C10" s="83">
        <v>201.58815</v>
      </c>
      <c r="D10" s="93">
        <v>182.600126</v>
      </c>
      <c r="E10" s="113">
        <v>18.988024</v>
      </c>
      <c r="F10" s="84"/>
    </row>
    <row r="11" spans="1:6" ht="21.75" customHeight="1">
      <c r="A11" s="84" t="s">
        <v>183</v>
      </c>
      <c r="B11" s="112" t="s">
        <v>184</v>
      </c>
      <c r="C11" s="83">
        <v>36.158306</v>
      </c>
      <c r="D11" s="93">
        <v>36.158306</v>
      </c>
      <c r="E11" s="113">
        <v>0</v>
      </c>
      <c r="F11" s="84"/>
    </row>
    <row r="12" spans="1:6" ht="21.75" customHeight="1">
      <c r="A12" s="84" t="s">
        <v>185</v>
      </c>
      <c r="B12" s="112" t="s">
        <v>186</v>
      </c>
      <c r="C12" s="83">
        <v>35.871264</v>
      </c>
      <c r="D12" s="93">
        <v>35.871264</v>
      </c>
      <c r="E12" s="113">
        <v>0</v>
      </c>
      <c r="F12" s="84"/>
    </row>
    <row r="13" spans="1:6" ht="21.75" customHeight="1">
      <c r="A13" s="84" t="s">
        <v>187</v>
      </c>
      <c r="B13" s="112" t="s">
        <v>188</v>
      </c>
      <c r="C13" s="83">
        <v>23.914176</v>
      </c>
      <c r="D13" s="93">
        <v>23.914176</v>
      </c>
      <c r="E13" s="113">
        <v>0</v>
      </c>
      <c r="F13" s="84"/>
    </row>
    <row r="14" spans="1:6" ht="21.75" customHeight="1">
      <c r="A14" s="84" t="s">
        <v>189</v>
      </c>
      <c r="B14" s="112" t="s">
        <v>190</v>
      </c>
      <c r="C14" s="83">
        <v>11.957088</v>
      </c>
      <c r="D14" s="93">
        <v>11.957088</v>
      </c>
      <c r="E14" s="113">
        <v>0</v>
      </c>
      <c r="F14" s="84"/>
    </row>
    <row r="15" spans="1:6" ht="21.75" customHeight="1">
      <c r="A15" s="84" t="s">
        <v>191</v>
      </c>
      <c r="B15" s="112" t="s">
        <v>192</v>
      </c>
      <c r="C15" s="83">
        <v>0.287042</v>
      </c>
      <c r="D15" s="93">
        <v>0.287042</v>
      </c>
      <c r="E15" s="113">
        <v>0</v>
      </c>
      <c r="F15" s="84"/>
    </row>
    <row r="16" spans="1:6" ht="21.75" customHeight="1">
      <c r="A16" s="84" t="s">
        <v>193</v>
      </c>
      <c r="B16" s="112" t="s">
        <v>194</v>
      </c>
      <c r="C16" s="83">
        <v>0.287042</v>
      </c>
      <c r="D16" s="93">
        <v>0.287042</v>
      </c>
      <c r="E16" s="113">
        <v>0</v>
      </c>
      <c r="F16" s="84"/>
    </row>
    <row r="17" spans="1:6" ht="21.75" customHeight="1">
      <c r="A17" s="84" t="s">
        <v>195</v>
      </c>
      <c r="B17" s="112" t="s">
        <v>196</v>
      </c>
      <c r="C17" s="83">
        <v>13.347471</v>
      </c>
      <c r="D17" s="93">
        <v>13.347471</v>
      </c>
      <c r="E17" s="113">
        <v>0</v>
      </c>
      <c r="F17" s="84"/>
    </row>
    <row r="18" spans="1:6" ht="21.75" customHeight="1">
      <c r="A18" s="84" t="s">
        <v>197</v>
      </c>
      <c r="B18" s="112" t="s">
        <v>198</v>
      </c>
      <c r="C18" s="83">
        <v>13.347471</v>
      </c>
      <c r="D18" s="93">
        <v>13.347471</v>
      </c>
      <c r="E18" s="113">
        <v>0</v>
      </c>
      <c r="F18" s="84"/>
    </row>
    <row r="19" spans="1:6" ht="21.75" customHeight="1">
      <c r="A19" s="84" t="s">
        <v>199</v>
      </c>
      <c r="B19" s="112" t="s">
        <v>200</v>
      </c>
      <c r="C19" s="83">
        <v>13.347471</v>
      </c>
      <c r="D19" s="93">
        <v>13.347471</v>
      </c>
      <c r="E19" s="113">
        <v>0</v>
      </c>
      <c r="F19" s="84"/>
    </row>
    <row r="20" spans="1:7" ht="21.75" customHeight="1">
      <c r="A20" s="84" t="s">
        <v>201</v>
      </c>
      <c r="B20" s="112" t="s">
        <v>202</v>
      </c>
      <c r="C20" s="83">
        <v>17.222544</v>
      </c>
      <c r="D20" s="93">
        <v>17.222544</v>
      </c>
      <c r="E20" s="113">
        <v>0</v>
      </c>
      <c r="F20" s="84"/>
      <c r="G20" s="66"/>
    </row>
    <row r="21" spans="1:7" ht="21.75" customHeight="1">
      <c r="A21" s="84" t="s">
        <v>203</v>
      </c>
      <c r="B21" s="112" t="s">
        <v>204</v>
      </c>
      <c r="C21" s="83">
        <v>17.222544</v>
      </c>
      <c r="D21" s="93">
        <v>17.222544</v>
      </c>
      <c r="E21" s="113">
        <v>0</v>
      </c>
      <c r="F21" s="84"/>
      <c r="G21" s="66"/>
    </row>
    <row r="22" spans="1:7" ht="21.75" customHeight="1">
      <c r="A22" s="84" t="s">
        <v>205</v>
      </c>
      <c r="B22" s="112" t="s">
        <v>206</v>
      </c>
      <c r="C22" s="83">
        <v>17.222544</v>
      </c>
      <c r="D22" s="93">
        <v>17.222544</v>
      </c>
      <c r="E22" s="113">
        <v>0</v>
      </c>
      <c r="F22" s="84"/>
      <c r="G22" s="66"/>
    </row>
    <row r="23" ht="12.75" customHeight="1">
      <c r="G23" s="66"/>
    </row>
    <row r="24" ht="12.75" customHeight="1">
      <c r="G24" s="66"/>
    </row>
    <row r="25" ht="12.75" customHeight="1">
      <c r="G25" s="66"/>
    </row>
    <row r="26" ht="12.75" customHeight="1">
      <c r="G26" s="66"/>
    </row>
    <row r="27" ht="12.75" customHeight="1">
      <c r="G27" s="66"/>
    </row>
  </sheetData>
  <sheetProtection/>
  <mergeCells count="2">
    <mergeCell ref="A2:F2"/>
    <mergeCell ref="A3:F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2020-05-12T00:07:50Z</dcterms:created>
  <dcterms:modified xsi:type="dcterms:W3CDTF">2020-05-14T10:42:24Z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